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54190A8F-BF4C-4C5B-9910-62771A991BCA}" xr6:coauthVersionLast="46" xr6:coauthVersionMax="46"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Website!$A$17:$J$276</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Website!$A$1:$J$267</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6" i="2" l="1"/>
  <c r="A272" i="2"/>
  <c r="A275" i="2"/>
  <c r="A271" i="2"/>
  <c r="A274" i="2"/>
  <c r="A270" i="2"/>
  <c r="A273" i="2"/>
  <c r="C270" i="2"/>
  <c r="G270" i="2"/>
  <c r="H270" i="2"/>
  <c r="D270" i="2"/>
  <c r="B270" i="2"/>
  <c r="F270" i="2"/>
  <c r="E270" i="2"/>
  <c r="C271" i="2"/>
  <c r="G271" i="2"/>
  <c r="H271" i="2"/>
  <c r="D271" i="2"/>
  <c r="F271" i="2"/>
  <c r="B271" i="2"/>
  <c r="E271" i="2"/>
  <c r="C272" i="2"/>
  <c r="G272" i="2"/>
  <c r="D272" i="2"/>
  <c r="H272" i="2"/>
  <c r="B272" i="2"/>
  <c r="E272" i="2"/>
  <c r="F272" i="2"/>
  <c r="C273" i="2"/>
  <c r="G273" i="2"/>
  <c r="D273" i="2"/>
  <c r="H273" i="2"/>
  <c r="B273" i="2"/>
  <c r="F273" i="2"/>
  <c r="E273" i="2"/>
  <c r="C274" i="2"/>
  <c r="G274" i="2"/>
  <c r="D274" i="2"/>
  <c r="H274" i="2"/>
  <c r="F274" i="2"/>
  <c r="B274" i="2"/>
  <c r="E274" i="2"/>
  <c r="C275" i="2"/>
  <c r="G275" i="2"/>
  <c r="H275" i="2"/>
  <c r="D275" i="2"/>
  <c r="B275" i="2"/>
  <c r="E275" i="2"/>
  <c r="F275" i="2"/>
  <c r="C276" i="2"/>
  <c r="G276" i="2"/>
  <c r="H276" i="2"/>
  <c r="D276" i="2"/>
  <c r="B276" i="2"/>
  <c r="F276" i="2"/>
  <c r="E276" i="2"/>
</calcChain>
</file>

<file path=xl/sharedStrings.xml><?xml version="1.0" encoding="utf-8"?>
<sst xmlns="http://schemas.openxmlformats.org/spreadsheetml/2006/main" count="1535" uniqueCount="561">
  <si>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</si>
  <si>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</si>
  <si>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</si>
  <si>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</si>
  <si>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</si>
  <si>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</si>
  <si>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</si>
  <si>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</si>
  <si>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</si>
  <si>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</si>
  <si>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</si>
  <si>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</si>
  <si>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</si>
  <si>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</si>
  <si>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</si>
  <si>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</si>
  <si>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</si>
  <si>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HB</t>
  </si>
  <si>
    <t>PB</t>
  </si>
  <si>
    <t>JOHN MURRAY TRADE</t>
  </si>
  <si>
    <t>AFFIRM PRESS</t>
  </si>
  <si>
    <t>QUERCUS</t>
  </si>
  <si>
    <t>PIATKUS FICTION PAPERBACK</t>
  </si>
  <si>
    <t>HEADLINE FICTION</t>
  </si>
  <si>
    <t>HODDER PAPERBACKS</t>
  </si>
  <si>
    <t>H&amp;S FICTION</t>
  </si>
  <si>
    <t>HEADLINE</t>
  </si>
  <si>
    <t>MACLEHOSE PRESS</t>
  </si>
  <si>
    <t>W&amp;N FICTION</t>
  </si>
  <si>
    <t>LITTLE BROWN</t>
  </si>
  <si>
    <t>PIATKUS FICTION</t>
  </si>
  <si>
    <t>SPHERE</t>
  </si>
  <si>
    <t>ORION FICTION</t>
  </si>
  <si>
    <t>H&amp;S NON FICTION</t>
  </si>
  <si>
    <t>TRAPEZE</t>
  </si>
  <si>
    <t>MICHELL BEAZLEY</t>
  </si>
  <si>
    <t>HEADLINE NON FICTION</t>
  </si>
  <si>
    <t>W&amp;N NON FICTION</t>
  </si>
  <si>
    <t>ROBINSON</t>
  </si>
  <si>
    <t>ORION NON FICTION</t>
  </si>
  <si>
    <t>RUNNING PRESS</t>
  </si>
  <si>
    <t>CONSTABLE</t>
  </si>
  <si>
    <t>ORBIT</t>
  </si>
  <si>
    <t>GOLLANCZ</t>
  </si>
  <si>
    <t>GRAND CENTRAL PUBLISHING</t>
  </si>
  <si>
    <t>SCEPTRE</t>
  </si>
  <si>
    <t>ABACUS</t>
  </si>
  <si>
    <t>13/07/21</t>
  </si>
  <si>
    <t>CORSAIR</t>
  </si>
  <si>
    <t>08/06/21</t>
  </si>
  <si>
    <t>LITTLE BROWN &amp; CO</t>
  </si>
  <si>
    <t>10/08/21</t>
  </si>
  <si>
    <t>PERSEUS OTHER</t>
  </si>
  <si>
    <t>HACHETTE IRELAND</t>
  </si>
  <si>
    <t>FIRM</t>
  </si>
  <si>
    <t>CENTER STREET</t>
  </si>
  <si>
    <t>NIV HODDER FAITH</t>
  </si>
  <si>
    <t>27/07/21</t>
  </si>
  <si>
    <t>BALLANTYNE LISA</t>
  </si>
  <si>
    <t>JACKSON LISA</t>
  </si>
  <si>
    <t/>
  </si>
  <si>
    <t>THREE DAYS IN JUNE</t>
  </si>
  <si>
    <t>O'CONNELL JAMES</t>
  </si>
  <si>
    <t>PHILIP'S MAPS</t>
  </si>
  <si>
    <t>GEORGE PHILIPS</t>
  </si>
  <si>
    <t>LITTLE BROWN US</t>
  </si>
  <si>
    <t>RUNNING PRESS KIDS</t>
  </si>
  <si>
    <t>WATTS</t>
  </si>
  <si>
    <t>LACEY JANE</t>
  </si>
  <si>
    <t>MANCUSI MARI</t>
  </si>
  <si>
    <t>HODDER CHILDRENS</t>
  </si>
  <si>
    <t>NEWLAND SONYA</t>
  </si>
  <si>
    <t>WAYLAND</t>
  </si>
  <si>
    <t>WALTER ANNE</t>
  </si>
  <si>
    <t>HACHETTE NZ ORDER FORM: SEPTEMBER ADULTS 2021</t>
  </si>
  <si>
    <r>
      <t xml:space="preserve">New title orders and point of sale orders must be with Alliance Distribution Services by </t>
    </r>
    <r>
      <rPr>
        <b/>
        <sz val="10"/>
        <color rgb="FFFF0000"/>
        <rFont val="Tahoma"/>
        <family val="2"/>
      </rPr>
      <t>21 July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</si>
  <si>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THE GOOD NEIGHBOURS</t>
  </si>
  <si>
    <t>ALLAN NINA</t>
  </si>
  <si>
    <t>THE GIRLS FROM MERSEY VIEW</t>
  </si>
  <si>
    <t>ANDREWS LYN</t>
  </si>
  <si>
    <t>14/09/21</t>
  </si>
  <si>
    <t>TRUTH OR DARE</t>
  </si>
  <si>
    <t>ARLIDGE M. J.</t>
  </si>
  <si>
    <t>31/08/21</t>
  </si>
  <si>
    <t>REDEMPTION ROAD</t>
  </si>
  <si>
    <t>27/08/21</t>
  </si>
  <si>
    <t>THE COLOURS</t>
  </si>
  <si>
    <t>BATES JULIET</t>
  </si>
  <si>
    <t>03/09/21</t>
  </si>
  <si>
    <t>MACHINE</t>
  </si>
  <si>
    <t>BEAR ELIZABETH</t>
  </si>
  <si>
    <t>WEST END EARL</t>
  </si>
  <si>
    <t>BENNETT BETHANY</t>
  </si>
  <si>
    <t>NORTHERN SPY</t>
  </si>
  <si>
    <t>BERRY FLYNN</t>
  </si>
  <si>
    <t>THE PACT</t>
  </si>
  <si>
    <t>BOLTON SHARON</t>
  </si>
  <si>
    <t>THE GETAWAY</t>
  </si>
  <si>
    <t>BROOM ISABELLE</t>
  </si>
  <si>
    <t>THE VANISHING POINT</t>
  </si>
  <si>
    <t>BRUNDAGE ELIZABETH</t>
  </si>
  <si>
    <t>THE BLACKTONGUE THIEF</t>
  </si>
  <si>
    <t>BUEHLMAN CHRISTOPHER</t>
  </si>
  <si>
    <t>THE SECRET LIFE OF ALBERT ENTWISTLE</t>
  </si>
  <si>
    <t>CAIN MATT</t>
  </si>
  <si>
    <t>VIOLETA AMONG THE STARS</t>
  </si>
  <si>
    <t>CARDOSO DULCE MARIA</t>
  </si>
  <si>
    <t>WIDOWLAND</t>
  </si>
  <si>
    <t>CAREY C J</t>
  </si>
  <si>
    <t>HOLLOW</t>
  </si>
  <si>
    <t>CATLING BRIAN</t>
  </si>
  <si>
    <t>SUMMER AT THE FRENCH OLIVE GROVE</t>
  </si>
  <si>
    <t>CLAIRE SOPHIE</t>
  </si>
  <si>
    <t>SUNRISE BY THE SEA</t>
  </si>
  <si>
    <t>COLGAN JENNY</t>
  </si>
  <si>
    <t>10/09/21</t>
  </si>
  <si>
    <t>THE ESTATE</t>
  </si>
  <si>
    <t>COSTELLO LIZA</t>
  </si>
  <si>
    <t>WHAT'S MINE AND YOURS</t>
  </si>
  <si>
    <t>COSTER NAIMA</t>
  </si>
  <si>
    <t>LOCH DOWN ABBEY</t>
  </si>
  <si>
    <t>COWAN-ERSKINE BETH</t>
  </si>
  <si>
    <t>THE WOOD BEE QUEEN</t>
  </si>
  <si>
    <t>COX EDWARD</t>
  </si>
  <si>
    <t>DEAD GROUND</t>
  </si>
  <si>
    <t>CRAVEN M. W.</t>
  </si>
  <si>
    <t>BURN IT ALL DOWN</t>
  </si>
  <si>
    <t>DIDOMIZIO NICOLAS</t>
  </si>
  <si>
    <t>PENNY BAPS</t>
  </si>
  <si>
    <t>DOHERTY KEVIN</t>
  </si>
  <si>
    <t>MOTHER MIDNIGHT (HUGH CORBETT 22)</t>
  </si>
  <si>
    <t>DOHERTY PAUL</t>
  </si>
  <si>
    <t>A DEATH ON STAGE (EUPHEMIA MARTINS MYSTERY 16)</t>
  </si>
  <si>
    <t>DUNFORD CAROLINE</t>
  </si>
  <si>
    <t>THE HOUSE OF THE HANGED WOMAN</t>
  </si>
  <si>
    <t>ELLIS KATE</t>
  </si>
  <si>
    <t>TRUTH GAMES: THE GRIPPING, TWISTY, PAGE-TURNING TALE OF ONE WOMAN'S SECRET PAST</t>
  </si>
  <si>
    <t>ENGLAND CAROLINE</t>
  </si>
  <si>
    <t>SHOKO'S SMILE</t>
  </si>
  <si>
    <t>EUNYOUNG CHOI</t>
  </si>
  <si>
    <t>09/11/21</t>
  </si>
  <si>
    <t>A WAKE OF CROWS</t>
  </si>
  <si>
    <t>EVANS KATE</t>
  </si>
  <si>
    <t>BLACKHEART KNIGHTS</t>
  </si>
  <si>
    <t>EVE LAURE</t>
  </si>
  <si>
    <t>THE COVEN</t>
  </si>
  <si>
    <t>FRY LIZZIE</t>
  </si>
  <si>
    <t>WHERE I LEFT HER</t>
  </si>
  <si>
    <t>GARZA AMBER</t>
  </si>
  <si>
    <t>THE MILLER'S DAUGHTER</t>
  </si>
  <si>
    <t>GILL ELIZABETH</t>
  </si>
  <si>
    <t>THE CHERRY TREE SUMMER</t>
  </si>
  <si>
    <t>GLANVILLE KATE</t>
  </si>
  <si>
    <t>HEARTSTONES: A CAPTIVATING DUAL-TIME NOVEL OF LOVE, LOSS AND SECRETS</t>
  </si>
  <si>
    <t>30/12/30</t>
  </si>
  <si>
    <t>FROM SHETLAND, WITH LOVE</t>
  </si>
  <si>
    <t>GREEN ERIN</t>
  </si>
  <si>
    <t>THE NIGHT HAWKS</t>
  </si>
  <si>
    <t>GRIFFITHS ELLY</t>
  </si>
  <si>
    <t>THE CHARMED WIFE</t>
  </si>
  <si>
    <t>GRUSHIN OLGA</t>
  </si>
  <si>
    <t>ENOUGH ALREADY</t>
  </si>
  <si>
    <t>HARGREAVES MARY</t>
  </si>
  <si>
    <t>THE YEAR OF LOST AND FOUND</t>
  </si>
  <si>
    <t>HAYES-MCCOY FELICITY</t>
  </si>
  <si>
    <t>BLEEDING HEARTS</t>
  </si>
  <si>
    <t>HERMAN RY</t>
  </si>
  <si>
    <t>A GIRL MADE OF AIR</t>
  </si>
  <si>
    <t>HETHERINGTON NYDIA</t>
  </si>
  <si>
    <t>THE MAN WHO VANISHED AND THE DOG WHO WAITED</t>
  </si>
  <si>
    <t>HIGH KATE</t>
  </si>
  <si>
    <t>28 SUMMERS</t>
  </si>
  <si>
    <t>HILDERBRAND ELIN</t>
  </si>
  <si>
    <t>HER THREE LIVES</t>
  </si>
  <si>
    <t>HOLAHAN CATE</t>
  </si>
  <si>
    <t>LEAVE THE LIGHTS ON</t>
  </si>
  <si>
    <t>HUGHES EGAN</t>
  </si>
  <si>
    <t>THE COMING OF THE DARK</t>
  </si>
  <si>
    <t>HUMPHREYS CHRIS</t>
  </si>
  <si>
    <t>FAULT LINES</t>
  </si>
  <si>
    <t>ITAMI EMILY</t>
  </si>
  <si>
    <t>THE THIRD GRAVE</t>
  </si>
  <si>
    <t>THE ROOTS OF EVIL</t>
  </si>
  <si>
    <t>JARDINE QUINTIN</t>
  </si>
  <si>
    <t>THE SIREN</t>
  </si>
  <si>
    <t>JOHN KATHERINE ST.</t>
  </si>
  <si>
    <t>A TERRIBLE FALL OF ANGELS</t>
  </si>
  <si>
    <t>K. HAMILTON LAURELL</t>
  </si>
  <si>
    <t>17/08/21</t>
  </si>
  <si>
    <t>THE SURPRISING DAYS OF ISLA PEMBROKE</t>
  </si>
  <si>
    <t>KEILY TAMSIN</t>
  </si>
  <si>
    <t>28/09/21</t>
  </si>
  <si>
    <t>MIDNIGHT AT MALABAR HOUSE</t>
  </si>
  <si>
    <t>KHAN VASEEM</t>
  </si>
  <si>
    <t>DARKNESS FALLS</t>
  </si>
  <si>
    <t>KNIGHT ALEX</t>
  </si>
  <si>
    <t>MOON LAKE</t>
  </si>
  <si>
    <t>LANSDALE JOE R.</t>
  </si>
  <si>
    <t>ALL HUMAN WISDOM</t>
  </si>
  <si>
    <t>LEMAITRE PIERRE</t>
  </si>
  <si>
    <t>THE SUN'S DEVICES</t>
  </si>
  <si>
    <t>LEVENE REBECCA</t>
  </si>
  <si>
    <t>THE ORANGE GROVE</t>
  </si>
  <si>
    <t>LEY ROSANNA</t>
  </si>
  <si>
    <t>COMING HOME TO SEASHELL HARBOR</t>
  </si>
  <si>
    <t>LIASSON MIRANDA</t>
  </si>
  <si>
    <t>THE TASTE OF SUMMER</t>
  </si>
  <si>
    <t>LORD BROWN KATE</t>
  </si>
  <si>
    <t>LOADED</t>
  </si>
  <si>
    <t>MACKAY NIKI</t>
  </si>
  <si>
    <t>THE HOUSE OF LAMENTATIONS</t>
  </si>
  <si>
    <t>MACLEAN S.G.</t>
  </si>
  <si>
    <t>MOTHER MOTHER</t>
  </si>
  <si>
    <t>MACMANUS ANNIE</t>
  </si>
  <si>
    <t>THE COLOURS OF DEATH</t>
  </si>
  <si>
    <t>MARQUES PATRICIA</t>
  </si>
  <si>
    <t>UNBREAK YOUR HEART</t>
  </si>
  <si>
    <t>MARSH KATIE</t>
  </si>
  <si>
    <t>FALLING IN LOVE ON WILLOW CREEK</t>
  </si>
  <si>
    <t>MASON DEBBIE</t>
  </si>
  <si>
    <t>SUNNY DAYS AND SEA BREEZES</t>
  </si>
  <si>
    <t>MATTHEWS CAROLE</t>
  </si>
  <si>
    <t>THE JOY AND LIGHT BUS COMPANY</t>
  </si>
  <si>
    <t>MCCALL SMITH ALEXANDER</t>
  </si>
  <si>
    <t>02/09/21</t>
  </si>
  <si>
    <t>THE PERFECT SISTER</t>
  </si>
  <si>
    <t>MILLER ZOE</t>
  </si>
  <si>
    <t>SHADOWS OVER THE SPANISH SUN</t>
  </si>
  <si>
    <t>MONTAGUE CAROLINE</t>
  </si>
  <si>
    <t>LOOK WHAT YOU MADE ME DO</t>
  </si>
  <si>
    <t>MURPHY ELAINE</t>
  </si>
  <si>
    <t>THE TREATMENT</t>
  </si>
  <si>
    <t>NATH MICHAEL</t>
  </si>
  <si>
    <t>THE CHEFFE</t>
  </si>
  <si>
    <t>NDIAYE MARIE</t>
  </si>
  <si>
    <t>HOW SWEET IT IS</t>
  </si>
  <si>
    <t>NEWTON DYLAN</t>
  </si>
  <si>
    <t>PERFECT TIMING</t>
  </si>
  <si>
    <t>NICHOLLS OWEN</t>
  </si>
  <si>
    <t>THIS EDEN</t>
  </si>
  <si>
    <t>O'LOUGHLIN ED</t>
  </si>
  <si>
    <t>SANKOFA</t>
  </si>
  <si>
    <t>ONUZO CHIBUNDU</t>
  </si>
  <si>
    <t>VIRAGO</t>
  </si>
  <si>
    <t>THE ISLAND HOME</t>
  </si>
  <si>
    <t>PAGE LIBBY</t>
  </si>
  <si>
    <t>HOW TO SURVIVE A SCANDAL</t>
  </si>
  <si>
    <t>PARISH SAMARA</t>
  </si>
  <si>
    <t>THE MADNESS OF CROWDS</t>
  </si>
  <si>
    <t>PENNY LOUISE</t>
  </si>
  <si>
    <t>VOYEUR</t>
  </si>
  <si>
    <t>REECE FRANCESCA</t>
  </si>
  <si>
    <t>THE SUMMER SISTERS</t>
  </si>
  <si>
    <t>RICHARDSON SARA</t>
  </si>
  <si>
    <t>DAISY CHAIN</t>
  </si>
  <si>
    <t>RITCHIE MAGGIE</t>
  </si>
  <si>
    <t>FORGOTTEN IN DEATH: AN EVE DALLAS THRILLER (IN DEATH 53)</t>
  </si>
  <si>
    <t>ROBB J. D.</t>
  </si>
  <si>
    <t>07/09/21</t>
  </si>
  <si>
    <t>THIS IS YESTERDAY</t>
  </si>
  <si>
    <t>RUANE ROSE</t>
  </si>
  <si>
    <t>THE PARIAH</t>
  </si>
  <si>
    <t>RYAN ANTHONY</t>
  </si>
  <si>
    <t>26/08/21</t>
  </si>
  <si>
    <t>THE STRANDING</t>
  </si>
  <si>
    <t>SAWYER KATE</t>
  </si>
  <si>
    <t>ONCE UPON A PUPPY</t>
  </si>
  <si>
    <t>SHANE LIZZIE</t>
  </si>
  <si>
    <t>NEEDLE IN A TIMESTACK</t>
  </si>
  <si>
    <t>SILVERBERG ROBERT</t>
  </si>
  <si>
    <t>RED MILK</t>
  </si>
  <si>
    <t>SJÓN</t>
  </si>
  <si>
    <t>HEAVEN'S A LIE</t>
  </si>
  <si>
    <t>STROBY WALLACE</t>
  </si>
  <si>
    <t>CITY ON THE EDGE</t>
  </si>
  <si>
    <t>SWINSON DAVID</t>
  </si>
  <si>
    <t>BARCELONA DREAMING</t>
  </si>
  <si>
    <t>THOMSON RUPERT</t>
  </si>
  <si>
    <t>08/09/21</t>
  </si>
  <si>
    <t>THE GIFT</t>
  </si>
  <si>
    <t>TITCHMARSH ALAN</t>
  </si>
  <si>
    <t>08/03/22</t>
  </si>
  <si>
    <t>CAN I GIVE MY STEPKIDS BACK?</t>
  </si>
  <si>
    <t>TRAMIER AURELIE</t>
  </si>
  <si>
    <t>PAINTED IN BLOOD</t>
  </si>
  <si>
    <t>TUTI ILARIA</t>
  </si>
  <si>
    <t>BAD CHOICES</t>
  </si>
  <si>
    <t>VINE LUCY</t>
  </si>
  <si>
    <t>THE COLDEST CASE</t>
  </si>
  <si>
    <t>WALKER MARTIN</t>
  </si>
  <si>
    <t>STRICTLY MURDER</t>
  </si>
  <si>
    <t>WASSMER JULIE</t>
  </si>
  <si>
    <t>PHONE FOR THE FISH KNIVES</t>
  </si>
  <si>
    <t>WAUGH DAISY</t>
  </si>
  <si>
    <t>17/09/21</t>
  </si>
  <si>
    <t>PRECIOUS BANE</t>
  </si>
  <si>
    <t>WEBB MARY</t>
  </si>
  <si>
    <t>VIRAGO PAPERBACK</t>
  </si>
  <si>
    <t>HARLEM SHUFFLE</t>
  </si>
  <si>
    <t>WHITEHEAD COLSON</t>
  </si>
  <si>
    <t>HOMES AND EXPERIENCES</t>
  </si>
  <si>
    <t>WILLIAMS LIAM</t>
  </si>
  <si>
    <t>SEVEN DAYS IN JUNE</t>
  </si>
  <si>
    <t>WILLIAMS TIA</t>
  </si>
  <si>
    <t>A QUIET MAN</t>
  </si>
  <si>
    <t>WOOD TOM</t>
  </si>
  <si>
    <t>ONE WAY STREET</t>
  </si>
  <si>
    <t>WOOD TREVOR</t>
  </si>
  <si>
    <t>THE CANNONBALL TREE MYSTERY</t>
  </si>
  <si>
    <t>YU OVIDIA</t>
  </si>
  <si>
    <t>WINDSWEPT</t>
  </si>
  <si>
    <t>ABBS ANNABEL</t>
  </si>
  <si>
    <t>EVITA BURNED DOWN OUR PAVILION</t>
  </si>
  <si>
    <t>ABRAHAM TIMOTHY; COYNE JAMES</t>
  </si>
  <si>
    <t>THE UNBROKEN THREAD</t>
  </si>
  <si>
    <t>AHMARI SOHRAB</t>
  </si>
  <si>
    <t>CONSUMED</t>
  </si>
  <si>
    <t>AKBAR ARIFA</t>
  </si>
  <si>
    <t>GOOD TO EAT</t>
  </si>
  <si>
    <t>ATHERTON DAVID</t>
  </si>
  <si>
    <t>COMING TO OUR SENSES</t>
  </si>
  <si>
    <t>BARRY SUSAN</t>
  </si>
  <si>
    <t>TO END A PLAGUE</t>
  </si>
  <si>
    <t>BASS EMILY</t>
  </si>
  <si>
    <t>FESTIVAL DAYS</t>
  </si>
  <si>
    <t>BEARD JO ANN</t>
  </si>
  <si>
    <t>BENDTNER: BOTH SIDES</t>
  </si>
  <si>
    <t>BENDTNER NICKLAS; SKYUM-NIELSEN RUNE</t>
  </si>
  <si>
    <t>THE SANEST GUY IN THE ROOM</t>
  </si>
  <si>
    <t>BLACK DON</t>
  </si>
  <si>
    <t>PHILIP</t>
  </si>
  <si>
    <t>BRANDRETH GYLES</t>
  </si>
  <si>
    <t>SISTA SISTER</t>
  </si>
  <si>
    <t>BRATHWAITE CANDICE</t>
  </si>
  <si>
    <t>OPEN</t>
  </si>
  <si>
    <t>BRIDGE FRANKIE; KHAN MALEHA; MCPHILLIPS DR MIKE</t>
  </si>
  <si>
    <t>CASSELL</t>
  </si>
  <si>
    <t>11/05/21</t>
  </si>
  <si>
    <t>DISSENT</t>
  </si>
  <si>
    <t>CALMES JACKIE</t>
  </si>
  <si>
    <t>AS LONG AS I HOPE TO LIVE</t>
  </si>
  <si>
    <t>CARLI CLAUDIA</t>
  </si>
  <si>
    <t>BEYOND THE TAPE</t>
  </si>
  <si>
    <t>CASSIDY MARIE</t>
  </si>
  <si>
    <t>GOING TO BLAZES</t>
  </si>
  <si>
    <t>CASTLE MALCOLM</t>
  </si>
  <si>
    <t>GREAT BALES OF FIRE</t>
  </si>
  <si>
    <t>ALL FIRED UP</t>
  </si>
  <si>
    <t>MOON ROME, FLORENCE &amp; VENICE</t>
  </si>
  <si>
    <t>COHEN ALEXEI J.</t>
  </si>
  <si>
    <t>JO COX</t>
  </si>
  <si>
    <t>COX BRENDAN</t>
  </si>
  <si>
    <t>CHEMICAL WARRIOR</t>
  </si>
  <si>
    <t>DE BRETTON-GORDON HAMISH</t>
  </si>
  <si>
    <t>LOVE AND CARE</t>
  </si>
  <si>
    <t>DEENEY SHAUN</t>
  </si>
  <si>
    <t>BIG VAPE</t>
  </si>
  <si>
    <t>DUCHARME JAMIE</t>
  </si>
  <si>
    <t>BELONGING</t>
  </si>
  <si>
    <t>EASTWOOD OWEN</t>
  </si>
  <si>
    <t>52 TIMES BRITAIN WAS A BELLEND</t>
  </si>
  <si>
    <t>FELTON JAMES</t>
  </si>
  <si>
    <t>CALLED TO BE FRIENDS</t>
  </si>
  <si>
    <t>GALLOWAY IAN</t>
  </si>
  <si>
    <t>SURVIVAL OF THE CITY</t>
  </si>
  <si>
    <t>GLAESER EDWARD; CUTLER DAVID</t>
  </si>
  <si>
    <t>HAPPIER HERE AND NOW</t>
  </si>
  <si>
    <t>GRANT MARY JANE</t>
  </si>
  <si>
    <t>ON KILLING REMOTELY</t>
  </si>
  <si>
    <t>GROSSMAN DAVE; PHELPS WAYNE</t>
  </si>
  <si>
    <t>WHAT IS BEAUTIFUL IN THE SKY</t>
  </si>
  <si>
    <t>HARDING MICHAEL</t>
  </si>
  <si>
    <t>THE CURE FOR GOOD INTENTIONS</t>
  </si>
  <si>
    <t>HARRISON SOPHIE</t>
  </si>
  <si>
    <t>24/09/21</t>
  </si>
  <si>
    <t>SHINE ON</t>
  </si>
  <si>
    <t>HART JOLENE</t>
  </si>
  <si>
    <t>DEVORGILLA DAYS</t>
  </si>
  <si>
    <t>HART KATHLEEN</t>
  </si>
  <si>
    <t>THE ART OF CYCLING</t>
  </si>
  <si>
    <t>HIBBARD JAMES</t>
  </si>
  <si>
    <t>WILLIAM BLAKE VS THE WORLD</t>
  </si>
  <si>
    <t>HIGGS JOHN</t>
  </si>
  <si>
    <t>OUTLANDISH</t>
  </si>
  <si>
    <t>HUNT NICK</t>
  </si>
  <si>
    <t>EYES OF THE RIGEL</t>
  </si>
  <si>
    <t>JACOBSEN ROY</t>
  </si>
  <si>
    <t>HAPPY NOT PERFECT</t>
  </si>
  <si>
    <t>JAMIE POPPY</t>
  </si>
  <si>
    <t>LONG WAY HOME</t>
  </si>
  <si>
    <t>JARVIS DAN</t>
  </si>
  <si>
    <t>THE WHITE BIRCH</t>
  </si>
  <si>
    <t>JEFFREYS TOM</t>
  </si>
  <si>
    <t>HUGH JOHNSON POCKET WINE 2022</t>
  </si>
  <si>
    <t>JOHNSON HUGH; RAND MARGARET</t>
  </si>
  <si>
    <t>NOT JUST POLITICS</t>
  </si>
  <si>
    <t>JONES CARWYN</t>
  </si>
  <si>
    <t>ALL THE THINGS SHE SAID</t>
  </si>
  <si>
    <t>JONES DAISY</t>
  </si>
  <si>
    <t>LET ME TAKE YOU BY THE HAND</t>
  </si>
  <si>
    <t>KAVANAGH JENNIFER</t>
  </si>
  <si>
    <t>HITTING AGAINST THE SPIN</t>
  </si>
  <si>
    <t>LEAMON NATHAN; JONES BEN</t>
  </si>
  <si>
    <t>BETWEEN THE WOODS AND THE WATER</t>
  </si>
  <si>
    <t>LEIGH FERMOR PATRICK</t>
  </si>
  <si>
    <t>THE BROKEN ROAD</t>
  </si>
  <si>
    <t>A TIME OF GIFTS</t>
  </si>
  <si>
    <t>SAS GREAT ESCAPES</t>
  </si>
  <si>
    <t>LEWIS DAMIEN</t>
  </si>
  <si>
    <t>I TRIED TO CHANGE SO YOU DON'T HAVE TO</t>
  </si>
  <si>
    <t>LOVE LONI</t>
  </si>
  <si>
    <t>SMALL</t>
  </si>
  <si>
    <t>LYNCH CLAIRE</t>
  </si>
  <si>
    <t>COVID-19</t>
  </si>
  <si>
    <t>MACKENZIE DEBORA</t>
  </si>
  <si>
    <t>THE END OF WHITE POLITICS</t>
  </si>
  <si>
    <t>MAXWELL ZERLINA</t>
  </si>
  <si>
    <t>GOD IS NOT A WHITE MAN</t>
  </si>
  <si>
    <t>MCDONALD CHINE</t>
  </si>
  <si>
    <t>CHECKMATE IN BERLIN</t>
  </si>
  <si>
    <t>MILTON GILES</t>
  </si>
  <si>
    <t>FIGHTING FOR MY LIFE</t>
  </si>
  <si>
    <t>MOORE BILLY</t>
  </si>
  <si>
    <t>DANGEROUS MINDS</t>
  </si>
  <si>
    <t>NATHAN TAJ</t>
  </si>
  <si>
    <t>A QUANTUM LIFE</t>
  </si>
  <si>
    <t>OLUSEYI HAKEEM; HORWITZ JOSHUA</t>
  </si>
  <si>
    <t>PIATKUS NON FICTION</t>
  </si>
  <si>
    <t>15/09/21</t>
  </si>
  <si>
    <t>BACK TO NATURE</t>
  </si>
  <si>
    <t>PACKHAM CHRIS; MCCUBBIN MEGAN</t>
  </si>
  <si>
    <t>A VERY NICE REJECTION LETTER</t>
  </si>
  <si>
    <t>PALING CHRIS</t>
  </si>
  <si>
    <t>BATTLE OF BRITAIN</t>
  </si>
  <si>
    <t>PAPERBACK</t>
  </si>
  <si>
    <t>PHILIP'S BIG ROAD ATLAS BRITAIN AND IRELAND</t>
  </si>
  <si>
    <t>PHILIP'S COMPLETE ROAD ATLAS BRITAIN AND IRELAND</t>
  </si>
  <si>
    <t>PHILIP'S NAVIGATOR BRITAIN</t>
  </si>
  <si>
    <t>PHILIPS' MAPS</t>
  </si>
  <si>
    <t>12/01/21</t>
  </si>
  <si>
    <t>08/12/20</t>
  </si>
  <si>
    <t>PHILIP'S IRELAND ROAD MAP</t>
  </si>
  <si>
    <t>PHILIP'S EUROPE ROAD MAP</t>
  </si>
  <si>
    <t>PHILIP'S ROAD MAP FRANCE AND BELGIUM</t>
  </si>
  <si>
    <t>PHILIP'S GERMANY AND NETHERLANDS ROAD MAP</t>
  </si>
  <si>
    <t>PHILIP'S SCOTLAND ROAD MAP</t>
  </si>
  <si>
    <t>I AIN'T STUDDIN' YA</t>
  </si>
  <si>
    <t>POWELL HERB; RUSH BOBBY</t>
  </si>
  <si>
    <t>THE HIGH GIRDERS</t>
  </si>
  <si>
    <t>PREBBLE JOHN</t>
  </si>
  <si>
    <t>KEEP F*CKING CALM AND COLOUR ON</t>
  </si>
  <si>
    <t>PUBLISHERS SUMMERSDALE</t>
  </si>
  <si>
    <t>SEX: LESSONS FROM HISTORY</t>
  </si>
  <si>
    <t>RIDDELL FERN</t>
  </si>
  <si>
    <t>THE WORLD ACCORDING TO RAZOR</t>
  </si>
  <si>
    <t>RUDDOCK NEIL 'RAZOR'</t>
  </si>
  <si>
    <t>GUDETAMA MOTIVATIONAL POSTERS</t>
  </si>
  <si>
    <t>SANRIO SANRIO</t>
  </si>
  <si>
    <t>AGGRETSUKO POSTER BOOK</t>
  </si>
  <si>
    <t>ETHEL ROSENBERG</t>
  </si>
  <si>
    <t>SEBBA ANNE</t>
  </si>
  <si>
    <t>MAN V FAT</t>
  </si>
  <si>
    <t>SHANAHAN ANDREW</t>
  </si>
  <si>
    <t>I WISH I'D KNOWN</t>
  </si>
  <si>
    <t>SPARGO-MABBS FIONA</t>
  </si>
  <si>
    <t>MOON CALIFORNIA ROAD TRIP</t>
  </si>
  <si>
    <t>THORNTON STUART</t>
  </si>
  <si>
    <t>HOW TO EAT BREAD</t>
  </si>
  <si>
    <t>THRELFALL-HOLMES MIRANDA</t>
  </si>
  <si>
    <t>THE YORKSHIRE FORAGER</t>
  </si>
  <si>
    <t>VASEY ALYSIA</t>
  </si>
  <si>
    <t>GOALS</t>
  </si>
  <si>
    <t>VIALLI GIANLUCA</t>
  </si>
  <si>
    <t>MORE/LESS JOURNAL</t>
  </si>
  <si>
    <t>WALLACE CLAIRE</t>
  </si>
  <si>
    <t>SIDESPLITTER</t>
  </si>
  <si>
    <t>WANG PHIL</t>
  </si>
  <si>
    <t>OMELETTE</t>
  </si>
  <si>
    <t>WARE JESSIE</t>
  </si>
  <si>
    <t>THE WALLACE CASE</t>
  </si>
  <si>
    <t>WILKES ROGER</t>
  </si>
  <si>
    <t>MOON PACIFIC NORTHWEST ROAD TRIP</t>
  </si>
  <si>
    <t>WILLIAMS ALLISON</t>
  </si>
  <si>
    <t>A PLOT TO KILL</t>
  </si>
  <si>
    <t>WILSON DAVID</t>
  </si>
  <si>
    <t>THE ART OF EXPLORATION</t>
  </si>
  <si>
    <t>WOOD LEVISON</t>
  </si>
  <si>
    <t>EVA EVERGREEN, SEMI-MAGICAL WITCH</t>
  </si>
  <si>
    <t>ABE JULIE</t>
  </si>
  <si>
    <t>MAP YOUR PLANET: RIVERS AND COASTS</t>
  </si>
  <si>
    <t>CHAPMAN AMY</t>
  </si>
  <si>
    <t>CHARIOTS AND CHAMPIONS</t>
  </si>
  <si>
    <t>DONALDSON JULIA</t>
  </si>
  <si>
    <t>EXPERIENCES MATTER: CHEETAH GETS LOST</t>
  </si>
  <si>
    <t>GRAVES SUE</t>
  </si>
  <si>
    <t>EXPERIENCES MATTER: CROC GOES TO THE DENTIST</t>
  </si>
  <si>
    <t>THE FOODIE FLAMINGO</t>
  </si>
  <si>
    <t>HOWL VANESSA</t>
  </si>
  <si>
    <t>DISCOVER AND DO: MOUNTAINS</t>
  </si>
  <si>
    <t>DISCOVER AND DO: ANCIENT EGYPTIANS</t>
  </si>
  <si>
    <t>DISCOVER AND DO: VIKINGS</t>
  </si>
  <si>
    <t>DISCOVER AND DO: WEATHER</t>
  </si>
  <si>
    <t>DISCOVER AND DO: TUDORS</t>
  </si>
  <si>
    <t>DISCOVER AND DO: ROMANS</t>
  </si>
  <si>
    <t>HARRIET TUBMAN: TOWARD FREEDOM</t>
  </si>
  <si>
    <t>LEE KAZIMIR; TAYLOR WHIT</t>
  </si>
  <si>
    <t>DOWN THE ROAD LITTLE BEE</t>
  </si>
  <si>
    <t>LIGHTFOOT SARAH JANE</t>
  </si>
  <si>
    <t>WHAT ARE YOUR WORDS?</t>
  </si>
  <si>
    <t>LOCKE KATHERINE</t>
  </si>
  <si>
    <t>DRAGON OPS: DRAGONS VS. ROBOTS</t>
  </si>
  <si>
    <t>SHARK SUMMER</t>
  </si>
  <si>
    <t>MARCKS IRA</t>
  </si>
  <si>
    <t>GOD'S ALWAYS LOVING YOU</t>
  </si>
  <si>
    <t>MATTHIES JANNA</t>
  </si>
  <si>
    <t>AGNES AT THE END OF THE WORLD</t>
  </si>
  <si>
    <t>MCWILLIAMS KELLY</t>
  </si>
  <si>
    <t>MAP YOUR PLANET: BIODIVERSITY</t>
  </si>
  <si>
    <t>MINAY RACHEL</t>
  </si>
  <si>
    <t>MAP YOUR PLANET: CLIMATE CHANGE</t>
  </si>
  <si>
    <t>EXPLORE AI: MACHINE LEARNING</t>
  </si>
  <si>
    <t>EXPLORE AI: BRAINY COMPUTERS</t>
  </si>
  <si>
    <t>EXPLORE AI: INTELLIGENT ROBOTS</t>
  </si>
  <si>
    <t>EXPLORE AI: SMART DEVICES</t>
  </si>
  <si>
    <t>JOJO &amp; GRAN GRAN: COOK TOGETHER</t>
  </si>
  <si>
    <t>JOJO &amp; GRAN GRAN</t>
  </si>
  <si>
    <t>PAT A CAKE</t>
  </si>
  <si>
    <t>ME AND MY WORLD: BEING SAFE</t>
  </si>
  <si>
    <t>RIDLEY SARAH</t>
  </si>
  <si>
    <t>ME AND MY WORLD: MY FRIENDS</t>
  </si>
  <si>
    <t>BOO, LITTLE BEASTIE!</t>
  </si>
  <si>
    <t>ROBERTSON MATT</t>
  </si>
  <si>
    <t>ORCHARD</t>
  </si>
  <si>
    <t>HORRID HENRY: SCHOOL STINKS</t>
  </si>
  <si>
    <t>SIMON FRANCESCA</t>
  </si>
  <si>
    <t>ORION CHILDRENS</t>
  </si>
  <si>
    <t>MR PENGUIN AND THE TOMB OF DOOM</t>
  </si>
  <si>
    <t>SMITH ALEX T.</t>
  </si>
  <si>
    <t>FIRE WITH FIRE</t>
  </si>
  <si>
    <t>SORIA DESTINY</t>
  </si>
  <si>
    <t>IN THE RAVENOUS DARK</t>
  </si>
  <si>
    <t>STRICKLAND A.M.</t>
  </si>
  <si>
    <t>JENNY MEI IS SAD</t>
  </si>
  <si>
    <t>SUBISAK TRACY</t>
  </si>
  <si>
    <t>THE WILD BEFORE</t>
  </si>
  <si>
    <t>TORDAY PIERS</t>
  </si>
  <si>
    <t>DUAL LANGUAGE READERS: THE UGLY DUCKLING: EL PATITO FEO</t>
  </si>
  <si>
    <t>DUAL LANGUAGE READERS: THE UGLY DUCKLING: LE VILAIN PETIT CANARD</t>
  </si>
  <si>
    <t>INFO BUZZ: FAMOUS PEOPLE DAVID ATTENBOROUGH</t>
  </si>
  <si>
    <t>WHITE-THOMSON STEPHEN</t>
  </si>
  <si>
    <t>TRAIN YOUR BRAIN: THINK LIKE A SCIENTIST</t>
  </si>
  <si>
    <t>WOOLF ALEX</t>
  </si>
  <si>
    <t>TRAIN YOUR BRAIN: THINK LIKE A CODER</t>
  </si>
  <si>
    <t>TRAIN YOUR BRAIN: THINK LIKE AN ARTIST</t>
  </si>
  <si>
    <t>TRAIN YOUR BRAIN: THINK LIKE AN ENGINEER</t>
  </si>
  <si>
    <t>TRAIN YOUR BRAIN: THINK LIKE A MATHEMATICIAN</t>
  </si>
  <si>
    <t>TRAIN YOUR BRAIN: THINK LIKE AN ASTRONAUT</t>
  </si>
  <si>
    <t>FLEET</t>
  </si>
  <si>
    <t>ENDEAVOUR</t>
  </si>
  <si>
    <t>SUMMERSDALE</t>
  </si>
  <si>
    <t>HODDER 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</si>
</sst>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5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276"/>
  <sheetViews>
    <sheetView tabSelected="1" view="pageBreakPreview" zoomScaleNormal="100" zoomScaleSheetLayoutView="100" workbookViewId="0">
      <selection activeCell="E21" sqref="E21"/>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0"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1" t="s">
        <v>74</v>
      </c>
      <c r="B2" s="62"/>
      <c r="C2" s="62"/>
      <c r="D2" s="62"/>
      <c r="E2" s="62"/>
      <c r="F2" s="62"/>
      <c r="G2" s="62"/>
      <c r="H2" s="62"/>
      <c r="I2" s="63"/>
      <c r="J2" s="64"/>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5" t="s">
        <v>75</v>
      </c>
      <c r="B13" s="66"/>
      <c r="C13" s="66"/>
      <c r="D13" s="66"/>
      <c r="E13" s="66"/>
      <c r="F13" s="66"/>
      <c r="G13" s="66"/>
      <c r="H13" s="66"/>
      <c r="I13" s="67"/>
      <c r="J13" s="68"/>
    </row>
    <row r="14" spans="1:10" ht="15" customHeight="1" x14ac:dyDescent="0.25">
      <c r="A14" s="69"/>
      <c r="B14" s="70"/>
      <c r="C14" s="70"/>
      <c r="D14" s="70"/>
      <c r="E14" s="70"/>
      <c r="F14" s="70"/>
      <c r="G14" s="70"/>
      <c r="H14" s="70"/>
      <c r="I14" s="71"/>
      <c r="J14" s="72"/>
    </row>
    <row r="15" spans="1:10" ht="15" customHeight="1" x14ac:dyDescent="0.25">
      <c r="A15" s="73"/>
      <c r="B15" s="74"/>
      <c r="C15" s="74"/>
      <c r="D15" s="74"/>
      <c r="E15" s="74"/>
      <c r="F15" s="74"/>
      <c r="G15" s="74"/>
      <c r="H15" s="74"/>
      <c r="I15" s="75"/>
      <c r="J15" s="76"/>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9781529405170</v>
      </c>
      <c r="B18" s="41" t="s">
        <v>76</v>
      </c>
      <c r="C18" s="41" t="s">
        <v>77</v>
      </c>
      <c r="D18" s="41" t="s">
        <v>17</v>
      </c>
      <c r="E18" s="42" t="s">
        <v>21</v>
      </c>
      <c r="F18" s="43">
        <v>49.99</v>
      </c>
      <c r="G18" s="42" t="s">
        <v>54</v>
      </c>
      <c r="H18" s="44" t="s">
        <v>49</v>
      </c>
      <c r="I18" s="44"/>
      <c r="J18" s="41"/>
    </row>
    <row r="19" spans="1:10" s="33" customFormat="1" ht="35.1" customHeight="1" x14ac:dyDescent="0.25">
      <c r="A19" s="41">
        <v>9781472269683</v>
      </c>
      <c r="B19" s="41" t="s">
        <v>78</v>
      </c>
      <c r="C19" s="41" t="s">
        <v>79</v>
      </c>
      <c r="D19" s="41" t="s">
        <v>18</v>
      </c>
      <c r="E19" s="42" t="s">
        <v>26</v>
      </c>
      <c r="F19" s="43">
        <v>24.99</v>
      </c>
      <c r="G19" s="42" t="s">
        <v>54</v>
      </c>
      <c r="H19" s="44" t="s">
        <v>80</v>
      </c>
      <c r="I19" s="44"/>
      <c r="J19" s="41"/>
    </row>
    <row r="20" spans="1:10" s="33" customFormat="1" ht="35.1" customHeight="1" x14ac:dyDescent="0.25">
      <c r="A20" s="41">
        <v>9781409188452</v>
      </c>
      <c r="B20" s="41" t="s">
        <v>81</v>
      </c>
      <c r="C20" s="41" t="s">
        <v>82</v>
      </c>
      <c r="D20" s="41" t="s">
        <v>17</v>
      </c>
      <c r="E20" s="42" t="s">
        <v>32</v>
      </c>
      <c r="F20" s="43">
        <v>49.99</v>
      </c>
      <c r="G20" s="42" t="s">
        <v>54</v>
      </c>
      <c r="H20" s="44" t="s">
        <v>83</v>
      </c>
      <c r="I20" s="44"/>
      <c r="J20" s="41"/>
    </row>
    <row r="21" spans="1:10" s="33" customFormat="1" ht="35.1" customHeight="1" x14ac:dyDescent="0.25">
      <c r="A21" s="41">
        <v>9780349431062</v>
      </c>
      <c r="B21" s="41" t="s">
        <v>84</v>
      </c>
      <c r="C21" s="41" t="s">
        <v>58</v>
      </c>
      <c r="D21" s="41" t="s">
        <v>18</v>
      </c>
      <c r="E21" s="42" t="s">
        <v>22</v>
      </c>
      <c r="F21" s="43">
        <v>24.99</v>
      </c>
      <c r="G21" s="42" t="s">
        <v>54</v>
      </c>
      <c r="H21" s="44" t="s">
        <v>85</v>
      </c>
      <c r="I21" s="44"/>
      <c r="J21" s="41"/>
    </row>
    <row r="22" spans="1:10" s="33" customFormat="1" ht="35.1" customHeight="1" x14ac:dyDescent="0.25">
      <c r="A22" s="41">
        <v>9780708899397</v>
      </c>
      <c r="B22" s="41" t="s">
        <v>86</v>
      </c>
      <c r="C22" s="41" t="s">
        <v>87</v>
      </c>
      <c r="D22" s="41" t="s">
        <v>18</v>
      </c>
      <c r="E22" s="42" t="s">
        <v>557</v>
      </c>
      <c r="F22" s="43">
        <v>27.99</v>
      </c>
      <c r="G22" s="42" t="s">
        <v>54</v>
      </c>
      <c r="H22" s="44" t="s">
        <v>88</v>
      </c>
      <c r="I22" s="44"/>
      <c r="J22" s="41"/>
    </row>
    <row r="23" spans="1:10" s="33" customFormat="1" ht="35.1" customHeight="1" x14ac:dyDescent="0.25">
      <c r="A23" s="41">
        <v>9781473208780</v>
      </c>
      <c r="B23" s="41" t="s">
        <v>89</v>
      </c>
      <c r="C23" s="41" t="s">
        <v>90</v>
      </c>
      <c r="D23" s="41" t="s">
        <v>18</v>
      </c>
      <c r="E23" s="42" t="s">
        <v>43</v>
      </c>
      <c r="F23" s="43">
        <v>27.99</v>
      </c>
      <c r="G23" s="42" t="s">
        <v>54</v>
      </c>
      <c r="H23" s="44" t="s">
        <v>83</v>
      </c>
      <c r="I23" s="44"/>
      <c r="J23" s="41"/>
    </row>
    <row r="24" spans="1:10" s="33" customFormat="1" ht="35.1" customHeight="1" x14ac:dyDescent="0.25">
      <c r="A24" s="41">
        <v>9781538735701</v>
      </c>
      <c r="B24" s="41" t="s">
        <v>91</v>
      </c>
      <c r="C24" s="41" t="s">
        <v>92</v>
      </c>
      <c r="D24" s="41" t="s">
        <v>18</v>
      </c>
      <c r="E24" s="42" t="s">
        <v>44</v>
      </c>
      <c r="F24" s="43">
        <v>19.989999999999998</v>
      </c>
      <c r="G24" s="42" t="s">
        <v>54</v>
      </c>
      <c r="H24" s="44" t="s">
        <v>83</v>
      </c>
      <c r="I24" s="44"/>
      <c r="J24" s="41"/>
    </row>
    <row r="25" spans="1:10" s="33" customFormat="1" ht="35.1" customHeight="1" x14ac:dyDescent="0.25">
      <c r="A25" s="41">
        <v>9781474607117</v>
      </c>
      <c r="B25" s="41" t="s">
        <v>93</v>
      </c>
      <c r="C25" s="41" t="s">
        <v>94</v>
      </c>
      <c r="D25" s="41" t="s">
        <v>17</v>
      </c>
      <c r="E25" s="42" t="s">
        <v>28</v>
      </c>
      <c r="F25" s="43">
        <v>60</v>
      </c>
      <c r="G25" s="42" t="s">
        <v>54</v>
      </c>
      <c r="H25" s="44" t="s">
        <v>47</v>
      </c>
      <c r="I25" s="44"/>
      <c r="J25" s="41"/>
    </row>
    <row r="26" spans="1:10" s="33" customFormat="1" ht="35.1" customHeight="1" x14ac:dyDescent="0.25">
      <c r="A26" s="41">
        <v>9781409198307</v>
      </c>
      <c r="B26" s="41" t="s">
        <v>95</v>
      </c>
      <c r="C26" s="41" t="s">
        <v>96</v>
      </c>
      <c r="D26" s="41" t="s">
        <v>17</v>
      </c>
      <c r="E26" s="42" t="s">
        <v>34</v>
      </c>
      <c r="F26" s="43">
        <v>60</v>
      </c>
      <c r="G26" s="42" t="s">
        <v>54</v>
      </c>
      <c r="H26" s="44" t="s">
        <v>83</v>
      </c>
      <c r="I26" s="44"/>
      <c r="J26" s="41"/>
    </row>
    <row r="27" spans="1:10" s="33" customFormat="1" ht="35.1" customHeight="1" x14ac:dyDescent="0.25">
      <c r="A27" s="41">
        <v>9781529325140</v>
      </c>
      <c r="B27" s="41" t="s">
        <v>97</v>
      </c>
      <c r="C27" s="41" t="s">
        <v>98</v>
      </c>
      <c r="D27" s="41" t="s">
        <v>18</v>
      </c>
      <c r="E27" s="42" t="s">
        <v>24</v>
      </c>
      <c r="F27" s="43">
        <v>24.99</v>
      </c>
      <c r="G27" s="42" t="s">
        <v>54</v>
      </c>
      <c r="H27" s="44" t="s">
        <v>83</v>
      </c>
      <c r="I27" s="44"/>
      <c r="J27" s="41"/>
    </row>
    <row r="28" spans="1:10" s="33" customFormat="1" ht="35.1" customHeight="1" x14ac:dyDescent="0.25">
      <c r="A28" s="41">
        <v>9780316430371</v>
      </c>
      <c r="B28" s="41" t="s">
        <v>99</v>
      </c>
      <c r="C28" s="41" t="s">
        <v>100</v>
      </c>
      <c r="D28" s="41" t="s">
        <v>17</v>
      </c>
      <c r="E28" s="42" t="s">
        <v>50</v>
      </c>
      <c r="F28" s="43">
        <v>44.99</v>
      </c>
      <c r="G28" s="42" t="s">
        <v>54</v>
      </c>
      <c r="H28" s="44" t="s">
        <v>57</v>
      </c>
      <c r="I28" s="44"/>
      <c r="J28" s="41"/>
    </row>
    <row r="29" spans="1:10" s="33" customFormat="1" ht="35.1" customHeight="1" x14ac:dyDescent="0.25">
      <c r="A29" s="41">
        <v>9781473231153</v>
      </c>
      <c r="B29" s="41" t="s">
        <v>101</v>
      </c>
      <c r="C29" s="41" t="s">
        <v>102</v>
      </c>
      <c r="D29" s="41" t="s">
        <v>17</v>
      </c>
      <c r="E29" s="42" t="s">
        <v>43</v>
      </c>
      <c r="F29" s="43">
        <v>60</v>
      </c>
      <c r="G29" s="42" t="s">
        <v>54</v>
      </c>
      <c r="H29" s="44" t="s">
        <v>83</v>
      </c>
      <c r="I29" s="44"/>
      <c r="J29" s="41"/>
    </row>
    <row r="30" spans="1:10" s="33" customFormat="1" ht="35.1" customHeight="1" x14ac:dyDescent="0.25">
      <c r="A30" s="41">
        <v>9781472275059</v>
      </c>
      <c r="B30" s="41" t="s">
        <v>103</v>
      </c>
      <c r="C30" s="41" t="s">
        <v>104</v>
      </c>
      <c r="D30" s="41" t="s">
        <v>17</v>
      </c>
      <c r="E30" s="42" t="s">
        <v>23</v>
      </c>
      <c r="F30" s="43">
        <v>60</v>
      </c>
      <c r="G30" s="42" t="s">
        <v>54</v>
      </c>
      <c r="H30" s="44" t="s">
        <v>83</v>
      </c>
      <c r="I30" s="44"/>
      <c r="J30" s="41"/>
    </row>
    <row r="31" spans="1:10" s="33" customFormat="1" ht="35.1" customHeight="1" x14ac:dyDescent="0.25">
      <c r="A31" s="41">
        <v>9781529402445</v>
      </c>
      <c r="B31" s="41" t="s">
        <v>105</v>
      </c>
      <c r="C31" s="41" t="s">
        <v>106</v>
      </c>
      <c r="D31" s="41" t="s">
        <v>17</v>
      </c>
      <c r="E31" s="42" t="s">
        <v>27</v>
      </c>
      <c r="F31" s="43">
        <v>49.99</v>
      </c>
      <c r="G31" s="42" t="s">
        <v>54</v>
      </c>
      <c r="H31" s="44" t="s">
        <v>80</v>
      </c>
      <c r="I31" s="44"/>
      <c r="J31" s="41"/>
    </row>
    <row r="32" spans="1:10" s="33" customFormat="1" ht="35.1" customHeight="1" x14ac:dyDescent="0.25">
      <c r="A32" s="41">
        <v>9781529411980</v>
      </c>
      <c r="B32" s="41" t="s">
        <v>107</v>
      </c>
      <c r="C32" s="41" t="s">
        <v>108</v>
      </c>
      <c r="D32" s="41" t="s">
        <v>17</v>
      </c>
      <c r="E32" s="42" t="s">
        <v>21</v>
      </c>
      <c r="F32" s="43">
        <v>60</v>
      </c>
      <c r="G32" s="42" t="s">
        <v>54</v>
      </c>
      <c r="H32" s="44" t="s">
        <v>83</v>
      </c>
      <c r="I32" s="44"/>
      <c r="J32" s="41"/>
    </row>
    <row r="33" spans="1:10" s="33" customFormat="1" ht="35.1" customHeight="1" x14ac:dyDescent="0.25">
      <c r="A33" s="41">
        <v>9781529366433</v>
      </c>
      <c r="B33" s="41" t="s">
        <v>109</v>
      </c>
      <c r="C33" s="41" t="s">
        <v>110</v>
      </c>
      <c r="D33" s="41" t="s">
        <v>17</v>
      </c>
      <c r="E33" s="42" t="s">
        <v>25</v>
      </c>
      <c r="F33" s="43">
        <v>60</v>
      </c>
      <c r="G33" s="42" t="s">
        <v>54</v>
      </c>
      <c r="H33" s="44" t="s">
        <v>80</v>
      </c>
      <c r="I33" s="44"/>
      <c r="J33" s="41"/>
    </row>
    <row r="34" spans="1:10" s="33" customFormat="1" ht="35.1" customHeight="1" x14ac:dyDescent="0.25">
      <c r="A34" s="41">
        <v>9781529349955</v>
      </c>
      <c r="B34" s="41" t="s">
        <v>111</v>
      </c>
      <c r="C34" s="41" t="s">
        <v>112</v>
      </c>
      <c r="D34" s="41" t="s">
        <v>18</v>
      </c>
      <c r="E34" s="42" t="s">
        <v>24</v>
      </c>
      <c r="F34" s="43">
        <v>27.99</v>
      </c>
      <c r="G34" s="42" t="s">
        <v>54</v>
      </c>
      <c r="H34" s="44" t="s">
        <v>83</v>
      </c>
      <c r="I34" s="44"/>
      <c r="J34" s="41"/>
    </row>
    <row r="35" spans="1:10" s="33" customFormat="1" ht="35.1" customHeight="1" x14ac:dyDescent="0.25">
      <c r="A35" s="41">
        <v>9780751580358</v>
      </c>
      <c r="B35" s="41" t="s">
        <v>113</v>
      </c>
      <c r="C35" s="41" t="s">
        <v>114</v>
      </c>
      <c r="D35" s="41" t="s">
        <v>17</v>
      </c>
      <c r="E35" s="42" t="s">
        <v>31</v>
      </c>
      <c r="F35" s="43">
        <v>60</v>
      </c>
      <c r="G35" s="42" t="s">
        <v>54</v>
      </c>
      <c r="H35" s="44" t="s">
        <v>115</v>
      </c>
      <c r="I35" s="44"/>
      <c r="J35" s="41"/>
    </row>
    <row r="36" spans="1:10" s="33" customFormat="1" ht="35.1" customHeight="1" x14ac:dyDescent="0.25">
      <c r="A36" s="41">
        <v>9781529350111</v>
      </c>
      <c r="B36" s="41" t="s">
        <v>116</v>
      </c>
      <c r="C36" s="41" t="s">
        <v>117</v>
      </c>
      <c r="D36" s="41" t="s">
        <v>18</v>
      </c>
      <c r="E36" s="42" t="s">
        <v>53</v>
      </c>
      <c r="F36" s="43">
        <v>37.99</v>
      </c>
      <c r="G36" s="42" t="s">
        <v>54</v>
      </c>
      <c r="H36" s="44" t="s">
        <v>88</v>
      </c>
      <c r="I36" s="44"/>
      <c r="J36" s="41"/>
    </row>
    <row r="37" spans="1:10" s="33" customFormat="1" ht="35.1" customHeight="1" x14ac:dyDescent="0.25">
      <c r="A37" s="41">
        <v>9781398703322</v>
      </c>
      <c r="B37" s="41" t="s">
        <v>118</v>
      </c>
      <c r="C37" s="41" t="s">
        <v>119</v>
      </c>
      <c r="D37" s="41" t="s">
        <v>17</v>
      </c>
      <c r="E37" s="42" t="s">
        <v>34</v>
      </c>
      <c r="F37" s="43">
        <v>60</v>
      </c>
      <c r="G37" s="42" t="s">
        <v>54</v>
      </c>
      <c r="H37" s="44" t="s">
        <v>83</v>
      </c>
      <c r="I37" s="44"/>
      <c r="J37" s="41"/>
    </row>
    <row r="38" spans="1:10" s="33" customFormat="1" ht="35.1" customHeight="1" x14ac:dyDescent="0.25">
      <c r="A38" s="41">
        <v>9781529370997</v>
      </c>
      <c r="B38" s="41" t="s">
        <v>120</v>
      </c>
      <c r="C38" s="41" t="s">
        <v>121</v>
      </c>
      <c r="D38" s="41" t="s">
        <v>18</v>
      </c>
      <c r="E38" s="42" t="s">
        <v>24</v>
      </c>
      <c r="F38" s="43">
        <v>24.99</v>
      </c>
      <c r="G38" s="42" t="s">
        <v>54</v>
      </c>
      <c r="H38" s="44" t="s">
        <v>80</v>
      </c>
      <c r="I38" s="44"/>
      <c r="J38" s="41"/>
    </row>
    <row r="39" spans="1:10" s="33" customFormat="1" ht="35.1" customHeight="1" x14ac:dyDescent="0.25">
      <c r="A39" s="41">
        <v>9781473226869</v>
      </c>
      <c r="B39" s="41" t="s">
        <v>122</v>
      </c>
      <c r="C39" s="41" t="s">
        <v>123</v>
      </c>
      <c r="D39" s="41" t="s">
        <v>18</v>
      </c>
      <c r="E39" s="42" t="s">
        <v>43</v>
      </c>
      <c r="F39" s="43">
        <v>37.99</v>
      </c>
      <c r="G39" s="42" t="s">
        <v>54</v>
      </c>
      <c r="H39" s="44" t="s">
        <v>80</v>
      </c>
      <c r="I39" s="44"/>
      <c r="J39" s="41"/>
    </row>
    <row r="40" spans="1:10" s="33" customFormat="1" ht="35.1" customHeight="1" x14ac:dyDescent="0.25">
      <c r="A40" s="41">
        <v>9781472131973</v>
      </c>
      <c r="B40" s="41" t="s">
        <v>124</v>
      </c>
      <c r="C40" s="41" t="s">
        <v>125</v>
      </c>
      <c r="D40" s="41" t="s">
        <v>17</v>
      </c>
      <c r="E40" s="42" t="s">
        <v>41</v>
      </c>
      <c r="F40" s="43">
        <v>60</v>
      </c>
      <c r="G40" s="42" t="s">
        <v>54</v>
      </c>
      <c r="H40" s="44" t="s">
        <v>88</v>
      </c>
      <c r="I40" s="44"/>
      <c r="J40" s="41"/>
    </row>
    <row r="41" spans="1:10" s="33" customFormat="1" ht="35.1" customHeight="1" x14ac:dyDescent="0.25">
      <c r="A41" s="41">
        <v>9780316496957</v>
      </c>
      <c r="B41" s="41" t="s">
        <v>126</v>
      </c>
      <c r="C41" s="41" t="s">
        <v>127</v>
      </c>
      <c r="D41" s="41" t="s">
        <v>17</v>
      </c>
      <c r="E41" s="42" t="s">
        <v>50</v>
      </c>
      <c r="F41" s="43">
        <v>44.99</v>
      </c>
      <c r="G41" s="42" t="s">
        <v>54</v>
      </c>
      <c r="H41" s="44" t="s">
        <v>57</v>
      </c>
      <c r="I41" s="44"/>
      <c r="J41" s="41"/>
    </row>
    <row r="42" spans="1:10" s="33" customFormat="1" ht="35.1" customHeight="1" x14ac:dyDescent="0.25">
      <c r="A42" s="41">
        <v>9781529348613</v>
      </c>
      <c r="B42" s="41" t="s">
        <v>128</v>
      </c>
      <c r="C42" s="41" t="s">
        <v>129</v>
      </c>
      <c r="D42" s="41" t="s">
        <v>18</v>
      </c>
      <c r="E42" s="42" t="s">
        <v>19</v>
      </c>
      <c r="F42" s="43">
        <v>37.99</v>
      </c>
      <c r="G42" s="42" t="s">
        <v>54</v>
      </c>
      <c r="H42" s="44" t="s">
        <v>83</v>
      </c>
      <c r="I42" s="44"/>
      <c r="J42" s="41"/>
    </row>
    <row r="43" spans="1:10" s="33" customFormat="1" ht="35.1" customHeight="1" x14ac:dyDescent="0.25">
      <c r="A43" s="41">
        <v>9781472284754</v>
      </c>
      <c r="B43" s="41" t="s">
        <v>130</v>
      </c>
      <c r="C43" s="41" t="s">
        <v>131</v>
      </c>
      <c r="D43" s="41" t="s">
        <v>17</v>
      </c>
      <c r="E43" s="42" t="s">
        <v>23</v>
      </c>
      <c r="F43" s="43">
        <v>60</v>
      </c>
      <c r="G43" s="42" t="s">
        <v>54</v>
      </c>
      <c r="H43" s="44" t="s">
        <v>57</v>
      </c>
      <c r="I43" s="44"/>
      <c r="J43" s="41"/>
    </row>
    <row r="44" spans="1:10" s="33" customFormat="1" ht="35.1" customHeight="1" x14ac:dyDescent="0.25">
      <c r="A44" s="41">
        <v>9781786157980</v>
      </c>
      <c r="B44" s="41" t="s">
        <v>132</v>
      </c>
      <c r="C44" s="41" t="s">
        <v>133</v>
      </c>
      <c r="D44" s="41" t="s">
        <v>18</v>
      </c>
      <c r="E44" s="42" t="s">
        <v>26</v>
      </c>
      <c r="F44" s="43">
        <v>24.99</v>
      </c>
      <c r="G44" s="42" t="s">
        <v>54</v>
      </c>
      <c r="H44" s="44" t="s">
        <v>80</v>
      </c>
      <c r="I44" s="44"/>
      <c r="J44" s="41"/>
    </row>
    <row r="45" spans="1:10" s="33" customFormat="1" ht="35.1" customHeight="1" x14ac:dyDescent="0.25">
      <c r="A45" s="41">
        <v>9780349418384</v>
      </c>
      <c r="B45" s="41" t="s">
        <v>134</v>
      </c>
      <c r="C45" s="41" t="s">
        <v>135</v>
      </c>
      <c r="D45" s="41" t="s">
        <v>18</v>
      </c>
      <c r="E45" s="42" t="s">
        <v>22</v>
      </c>
      <c r="F45" s="43">
        <v>27.99</v>
      </c>
      <c r="G45" s="42" t="s">
        <v>54</v>
      </c>
      <c r="H45" s="44" t="s">
        <v>85</v>
      </c>
      <c r="I45" s="44"/>
      <c r="J45" s="41"/>
    </row>
    <row r="46" spans="1:10" s="33" customFormat="1" ht="35.1" customHeight="1" x14ac:dyDescent="0.25">
      <c r="A46" s="41">
        <v>9780349422824</v>
      </c>
      <c r="B46" s="41" t="s">
        <v>136</v>
      </c>
      <c r="C46" s="41" t="s">
        <v>137</v>
      </c>
      <c r="D46" s="41" t="s">
        <v>18</v>
      </c>
      <c r="E46" s="42" t="s">
        <v>22</v>
      </c>
      <c r="F46" s="43">
        <v>27.99</v>
      </c>
      <c r="G46" s="42" t="s">
        <v>54</v>
      </c>
      <c r="H46" s="44" t="s">
        <v>115</v>
      </c>
      <c r="I46" s="44"/>
      <c r="J46" s="41"/>
    </row>
    <row r="47" spans="1:10" s="33" customFormat="1" ht="35.1" customHeight="1" x14ac:dyDescent="0.25">
      <c r="A47" s="41">
        <v>9781529376029</v>
      </c>
      <c r="B47" s="41" t="s">
        <v>138</v>
      </c>
      <c r="C47" s="41" t="s">
        <v>139</v>
      </c>
      <c r="D47" s="41" t="s">
        <v>17</v>
      </c>
      <c r="E47" s="42" t="s">
        <v>19</v>
      </c>
      <c r="F47" s="43">
        <v>60</v>
      </c>
      <c r="G47" s="42" t="s">
        <v>54</v>
      </c>
      <c r="H47" s="44" t="s">
        <v>140</v>
      </c>
      <c r="I47" s="44"/>
      <c r="J47" s="41"/>
    </row>
    <row r="48" spans="1:10" s="33" customFormat="1" ht="35.1" customHeight="1" x14ac:dyDescent="0.25">
      <c r="A48" s="41">
        <v>9781472134752</v>
      </c>
      <c r="B48" s="41" t="s">
        <v>141</v>
      </c>
      <c r="C48" s="41" t="s">
        <v>142</v>
      </c>
      <c r="D48" s="41" t="s">
        <v>17</v>
      </c>
      <c r="E48" s="42" t="s">
        <v>41</v>
      </c>
      <c r="F48" s="43">
        <v>60</v>
      </c>
      <c r="G48" s="42" t="s">
        <v>54</v>
      </c>
      <c r="H48" s="44" t="s">
        <v>88</v>
      </c>
      <c r="I48" s="44"/>
      <c r="J48" s="41"/>
    </row>
    <row r="49" spans="1:10" s="33" customFormat="1" ht="35.1" customHeight="1" x14ac:dyDescent="0.25">
      <c r="A49" s="41">
        <v>9781529411911</v>
      </c>
      <c r="B49" s="41" t="s">
        <v>143</v>
      </c>
      <c r="C49" s="41" t="s">
        <v>144</v>
      </c>
      <c r="D49" s="41" t="s">
        <v>17</v>
      </c>
      <c r="E49" s="42" t="s">
        <v>21</v>
      </c>
      <c r="F49" s="43">
        <v>60</v>
      </c>
      <c r="G49" s="42" t="s">
        <v>54</v>
      </c>
      <c r="H49" s="44" t="s">
        <v>83</v>
      </c>
      <c r="I49" s="44"/>
      <c r="J49" s="41"/>
    </row>
    <row r="50" spans="1:10" s="33" customFormat="1" ht="35.1" customHeight="1" x14ac:dyDescent="0.25">
      <c r="A50" s="41">
        <v>9780751577945</v>
      </c>
      <c r="B50" s="41" t="s">
        <v>145</v>
      </c>
      <c r="C50" s="41" t="s">
        <v>146</v>
      </c>
      <c r="D50" s="41" t="s">
        <v>18</v>
      </c>
      <c r="E50" s="42" t="s">
        <v>31</v>
      </c>
      <c r="F50" s="43">
        <v>24.99</v>
      </c>
      <c r="G50" s="42" t="s">
        <v>54</v>
      </c>
      <c r="H50" s="44" t="s">
        <v>83</v>
      </c>
      <c r="I50" s="44"/>
      <c r="J50" s="41"/>
    </row>
    <row r="51" spans="1:10" s="33" customFormat="1" ht="35.1" customHeight="1" x14ac:dyDescent="0.25">
      <c r="A51" s="41">
        <v>9780751578966</v>
      </c>
      <c r="B51" s="41" t="s">
        <v>147</v>
      </c>
      <c r="C51" s="41" t="s">
        <v>148</v>
      </c>
      <c r="D51" s="41" t="s">
        <v>18</v>
      </c>
      <c r="E51" s="42" t="s">
        <v>31</v>
      </c>
      <c r="F51" s="43">
        <v>37.99</v>
      </c>
      <c r="G51" s="42" t="s">
        <v>54</v>
      </c>
      <c r="H51" s="44" t="s">
        <v>83</v>
      </c>
      <c r="I51" s="44"/>
      <c r="J51" s="41"/>
    </row>
    <row r="52" spans="1:10" s="33" customFormat="1" ht="35.1" customHeight="1" x14ac:dyDescent="0.25">
      <c r="A52" s="41">
        <v>9781787473454</v>
      </c>
      <c r="B52" s="41" t="s">
        <v>149</v>
      </c>
      <c r="C52" s="41" t="s">
        <v>150</v>
      </c>
      <c r="D52" s="41" t="s">
        <v>17</v>
      </c>
      <c r="E52" s="42" t="s">
        <v>21</v>
      </c>
      <c r="F52" s="43">
        <v>60</v>
      </c>
      <c r="G52" s="42" t="s">
        <v>54</v>
      </c>
      <c r="H52" s="44" t="s">
        <v>80</v>
      </c>
      <c r="I52" s="44"/>
      <c r="J52" s="41"/>
    </row>
    <row r="53" spans="1:10" s="33" customFormat="1" ht="35.1" customHeight="1" x14ac:dyDescent="0.25">
      <c r="A53" s="41">
        <v>9781472279866</v>
      </c>
      <c r="B53" s="41" t="s">
        <v>151</v>
      </c>
      <c r="C53" s="41" t="s">
        <v>152</v>
      </c>
      <c r="D53" s="41" t="s">
        <v>18</v>
      </c>
      <c r="E53" s="42" t="s">
        <v>26</v>
      </c>
      <c r="F53" s="43">
        <v>24.99</v>
      </c>
      <c r="G53" s="42" t="s">
        <v>54</v>
      </c>
      <c r="H53" s="44" t="s">
        <v>83</v>
      </c>
      <c r="I53" s="44"/>
      <c r="J53" s="41"/>
    </row>
    <row r="54" spans="1:10" s="33" customFormat="1" ht="35.1" customHeight="1" x14ac:dyDescent="0.25">
      <c r="A54" s="41">
        <v>9781472280336</v>
      </c>
      <c r="B54" s="41" t="s">
        <v>153</v>
      </c>
      <c r="C54" s="41" t="s">
        <v>152</v>
      </c>
      <c r="D54" s="41" t="s">
        <v>18</v>
      </c>
      <c r="E54" s="42" t="s">
        <v>26</v>
      </c>
      <c r="F54" s="43">
        <v>24.99</v>
      </c>
      <c r="G54" s="42" t="s">
        <v>54</v>
      </c>
      <c r="H54" s="44" t="s">
        <v>154</v>
      </c>
      <c r="I54" s="44"/>
      <c r="J54" s="41"/>
    </row>
    <row r="55" spans="1:10" s="33" customFormat="1" ht="35.1" customHeight="1" x14ac:dyDescent="0.25">
      <c r="A55" s="41">
        <v>9781472281500</v>
      </c>
      <c r="B55" s="41" t="s">
        <v>155</v>
      </c>
      <c r="C55" s="41" t="s">
        <v>156</v>
      </c>
      <c r="D55" s="41" t="s">
        <v>18</v>
      </c>
      <c r="E55" s="42" t="s">
        <v>26</v>
      </c>
      <c r="F55" s="43">
        <v>24.99</v>
      </c>
      <c r="G55" s="42" t="s">
        <v>54</v>
      </c>
      <c r="H55" s="44" t="s">
        <v>83</v>
      </c>
      <c r="I55" s="44"/>
      <c r="J55" s="41"/>
    </row>
    <row r="56" spans="1:10" s="33" customFormat="1" ht="35.1" customHeight="1" x14ac:dyDescent="0.25">
      <c r="A56" s="41">
        <v>9781787477841</v>
      </c>
      <c r="B56" s="41" t="s">
        <v>157</v>
      </c>
      <c r="C56" s="41" t="s">
        <v>158</v>
      </c>
      <c r="D56" s="41" t="s">
        <v>18</v>
      </c>
      <c r="E56" s="42" t="s">
        <v>21</v>
      </c>
      <c r="F56" s="43">
        <v>27.99</v>
      </c>
      <c r="G56" s="42" t="s">
        <v>54</v>
      </c>
      <c r="H56" s="44" t="s">
        <v>83</v>
      </c>
      <c r="I56" s="44"/>
      <c r="J56" s="41"/>
    </row>
    <row r="57" spans="1:10" s="33" customFormat="1" ht="35.1" customHeight="1" x14ac:dyDescent="0.25">
      <c r="A57" s="41">
        <v>9781529346398</v>
      </c>
      <c r="B57" s="41" t="s">
        <v>159</v>
      </c>
      <c r="C57" s="41" t="s">
        <v>160</v>
      </c>
      <c r="D57" s="41" t="s">
        <v>18</v>
      </c>
      <c r="E57" s="42" t="s">
        <v>24</v>
      </c>
      <c r="F57" s="43">
        <v>24.99</v>
      </c>
      <c r="G57" s="42" t="s">
        <v>54</v>
      </c>
      <c r="H57" s="44" t="s">
        <v>80</v>
      </c>
      <c r="I57" s="44"/>
      <c r="J57" s="41"/>
    </row>
    <row r="58" spans="1:10" s="33" customFormat="1" ht="35.1" customHeight="1" x14ac:dyDescent="0.25">
      <c r="A58" s="41">
        <v>9781409194675</v>
      </c>
      <c r="B58" s="41" t="s">
        <v>161</v>
      </c>
      <c r="C58" s="41" t="s">
        <v>162</v>
      </c>
      <c r="D58" s="41" t="s">
        <v>18</v>
      </c>
      <c r="E58" s="42" t="s">
        <v>34</v>
      </c>
      <c r="F58" s="43">
        <v>27.99</v>
      </c>
      <c r="G58" s="42" t="s">
        <v>54</v>
      </c>
      <c r="H58" s="44" t="s">
        <v>83</v>
      </c>
      <c r="I58" s="44"/>
      <c r="J58" s="41"/>
    </row>
    <row r="59" spans="1:10" s="33" customFormat="1" ht="35.1" customHeight="1" x14ac:dyDescent="0.25">
      <c r="A59" s="41">
        <v>9781529361056</v>
      </c>
      <c r="B59" s="41" t="s">
        <v>163</v>
      </c>
      <c r="C59" s="41" t="s">
        <v>164</v>
      </c>
      <c r="D59" s="41" t="s">
        <v>18</v>
      </c>
      <c r="E59" s="42" t="s">
        <v>53</v>
      </c>
      <c r="F59" s="43">
        <v>37.99</v>
      </c>
      <c r="G59" s="42" t="s">
        <v>54</v>
      </c>
      <c r="H59" s="44" t="s">
        <v>88</v>
      </c>
      <c r="I59" s="44"/>
      <c r="J59" s="41"/>
    </row>
    <row r="60" spans="1:10" s="33" customFormat="1" ht="35.1" customHeight="1" x14ac:dyDescent="0.25">
      <c r="A60" s="41">
        <v>9781529406313</v>
      </c>
      <c r="B60" s="41" t="s">
        <v>165</v>
      </c>
      <c r="C60" s="41" t="s">
        <v>166</v>
      </c>
      <c r="D60" s="41" t="s">
        <v>18</v>
      </c>
      <c r="E60" s="42" t="s">
        <v>21</v>
      </c>
      <c r="F60" s="43">
        <v>27.99</v>
      </c>
      <c r="G60" s="42" t="s">
        <v>54</v>
      </c>
      <c r="H60" s="44" t="s">
        <v>80</v>
      </c>
      <c r="I60" s="44"/>
      <c r="J60" s="41"/>
    </row>
    <row r="61" spans="1:10" s="33" customFormat="1" ht="35.1" customHeight="1" x14ac:dyDescent="0.25">
      <c r="A61" s="41">
        <v>9781529408911</v>
      </c>
      <c r="B61" s="41" t="s">
        <v>167</v>
      </c>
      <c r="C61" s="41" t="s">
        <v>168</v>
      </c>
      <c r="D61" s="41" t="s">
        <v>18</v>
      </c>
      <c r="E61" s="42" t="s">
        <v>21</v>
      </c>
      <c r="F61" s="43">
        <v>24.99</v>
      </c>
      <c r="G61" s="42" t="s">
        <v>54</v>
      </c>
      <c r="H61" s="44" t="s">
        <v>83</v>
      </c>
      <c r="I61" s="44"/>
      <c r="J61" s="41"/>
    </row>
    <row r="62" spans="1:10" s="33" customFormat="1" ht="35.1" customHeight="1" x14ac:dyDescent="0.25">
      <c r="A62" s="41">
        <v>9781472131744</v>
      </c>
      <c r="B62" s="41" t="s">
        <v>169</v>
      </c>
      <c r="C62" s="41" t="s">
        <v>170</v>
      </c>
      <c r="D62" s="41" t="s">
        <v>17</v>
      </c>
      <c r="E62" s="42" t="s">
        <v>41</v>
      </c>
      <c r="F62" s="43">
        <v>60</v>
      </c>
      <c r="G62" s="42" t="s">
        <v>54</v>
      </c>
      <c r="H62" s="44" t="s">
        <v>85</v>
      </c>
      <c r="I62" s="44"/>
      <c r="J62" s="41"/>
    </row>
    <row r="63" spans="1:10" s="33" customFormat="1" ht="35.1" customHeight="1" x14ac:dyDescent="0.25">
      <c r="A63" s="41">
        <v>9781529374803</v>
      </c>
      <c r="B63" s="41" t="s">
        <v>171</v>
      </c>
      <c r="C63" s="41" t="s">
        <v>172</v>
      </c>
      <c r="D63" s="41" t="s">
        <v>18</v>
      </c>
      <c r="E63" s="42" t="s">
        <v>24</v>
      </c>
      <c r="F63" s="43">
        <v>24.99</v>
      </c>
      <c r="G63" s="42" t="s">
        <v>54</v>
      </c>
      <c r="H63" s="44" t="s">
        <v>80</v>
      </c>
      <c r="I63" s="44"/>
      <c r="J63" s="41"/>
    </row>
    <row r="64" spans="1:10" s="33" customFormat="1" ht="35.1" customHeight="1" x14ac:dyDescent="0.25">
      <c r="A64" s="41">
        <v>9781538736340</v>
      </c>
      <c r="B64" s="41" t="s">
        <v>173</v>
      </c>
      <c r="C64" s="41" t="s">
        <v>174</v>
      </c>
      <c r="D64" s="41" t="s">
        <v>18</v>
      </c>
      <c r="E64" s="42" t="s">
        <v>44</v>
      </c>
      <c r="F64" s="43">
        <v>27.99</v>
      </c>
      <c r="G64" s="42" t="s">
        <v>54</v>
      </c>
      <c r="H64" s="44" t="s">
        <v>57</v>
      </c>
      <c r="I64" s="44"/>
      <c r="J64" s="41"/>
    </row>
    <row r="65" spans="1:10" s="33" customFormat="1" ht="35.1" customHeight="1" x14ac:dyDescent="0.25">
      <c r="A65" s="41">
        <v>9780751576795</v>
      </c>
      <c r="B65" s="41" t="s">
        <v>175</v>
      </c>
      <c r="C65" s="41" t="s">
        <v>176</v>
      </c>
      <c r="D65" s="41" t="s">
        <v>18</v>
      </c>
      <c r="E65" s="42" t="s">
        <v>31</v>
      </c>
      <c r="F65" s="43">
        <v>24.99</v>
      </c>
      <c r="G65" s="42" t="s">
        <v>54</v>
      </c>
      <c r="H65" s="44" t="s">
        <v>85</v>
      </c>
      <c r="I65" s="44"/>
      <c r="J65" s="41"/>
    </row>
    <row r="66" spans="1:10" s="33" customFormat="1" ht="35.1" customHeight="1" x14ac:dyDescent="0.25">
      <c r="A66" s="41">
        <v>9781473226074</v>
      </c>
      <c r="B66" s="41" t="s">
        <v>177</v>
      </c>
      <c r="C66" s="41" t="s">
        <v>178</v>
      </c>
      <c r="D66" s="41" t="s">
        <v>18</v>
      </c>
      <c r="E66" s="42" t="s">
        <v>43</v>
      </c>
      <c r="F66" s="43">
        <v>27.99</v>
      </c>
      <c r="G66" s="42" t="s">
        <v>54</v>
      </c>
      <c r="H66" s="44" t="s">
        <v>83</v>
      </c>
      <c r="I66" s="44"/>
      <c r="J66" s="41"/>
    </row>
    <row r="67" spans="1:10" s="33" customFormat="1" ht="35.1" customHeight="1" x14ac:dyDescent="0.25">
      <c r="A67" s="41">
        <v>9781474620246</v>
      </c>
      <c r="B67" s="41" t="s">
        <v>179</v>
      </c>
      <c r="C67" s="41" t="s">
        <v>180</v>
      </c>
      <c r="D67" s="41" t="s">
        <v>17</v>
      </c>
      <c r="E67" s="42" t="s">
        <v>28</v>
      </c>
      <c r="F67" s="43">
        <v>60</v>
      </c>
      <c r="G67" s="42" t="s">
        <v>54</v>
      </c>
      <c r="H67" s="44" t="s">
        <v>83</v>
      </c>
      <c r="I67" s="44"/>
      <c r="J67" s="41"/>
    </row>
    <row r="68" spans="1:10" s="33" customFormat="1" ht="35.1" customHeight="1" x14ac:dyDescent="0.25">
      <c r="A68" s="41">
        <v>9781529371895</v>
      </c>
      <c r="B68" s="41" t="s">
        <v>181</v>
      </c>
      <c r="C68" s="41" t="s">
        <v>59</v>
      </c>
      <c r="D68" s="41" t="s">
        <v>17</v>
      </c>
      <c r="E68" s="42" t="s">
        <v>25</v>
      </c>
      <c r="F68" s="43">
        <v>60</v>
      </c>
      <c r="G68" s="42" t="s">
        <v>54</v>
      </c>
      <c r="H68" s="44" t="s">
        <v>80</v>
      </c>
      <c r="I68" s="44"/>
      <c r="J68" s="41"/>
    </row>
    <row r="69" spans="1:10" s="33" customFormat="1" ht="35.1" customHeight="1" x14ac:dyDescent="0.25">
      <c r="A69" s="41">
        <v>9781472255921</v>
      </c>
      <c r="B69" s="41" t="s">
        <v>182</v>
      </c>
      <c r="C69" s="41" t="s">
        <v>183</v>
      </c>
      <c r="D69" s="41" t="s">
        <v>18</v>
      </c>
      <c r="E69" s="42" t="s">
        <v>26</v>
      </c>
      <c r="F69" s="43">
        <v>27.99</v>
      </c>
      <c r="G69" s="42" t="s">
        <v>54</v>
      </c>
      <c r="H69" s="44" t="s">
        <v>80</v>
      </c>
      <c r="I69" s="44"/>
      <c r="J69" s="41"/>
    </row>
    <row r="70" spans="1:10" s="33" customFormat="1" ht="35.1" customHeight="1" x14ac:dyDescent="0.25">
      <c r="A70" s="41">
        <v>9781538733684</v>
      </c>
      <c r="B70" s="41" t="s">
        <v>184</v>
      </c>
      <c r="C70" s="41" t="s">
        <v>185</v>
      </c>
      <c r="D70" s="41" t="s">
        <v>17</v>
      </c>
      <c r="E70" s="42" t="s">
        <v>44</v>
      </c>
      <c r="F70" s="43">
        <v>44.99</v>
      </c>
      <c r="G70" s="42" t="s">
        <v>54</v>
      </c>
      <c r="H70" s="44" t="s">
        <v>57</v>
      </c>
      <c r="I70" s="44"/>
      <c r="J70" s="41"/>
    </row>
    <row r="71" spans="1:10" s="33" customFormat="1" ht="35.1" customHeight="1" x14ac:dyDescent="0.25">
      <c r="A71" s="41">
        <v>9781472285348</v>
      </c>
      <c r="B71" s="41" t="s">
        <v>186</v>
      </c>
      <c r="C71" s="41" t="s">
        <v>187</v>
      </c>
      <c r="D71" s="41" t="s">
        <v>17</v>
      </c>
      <c r="E71" s="42" t="s">
        <v>23</v>
      </c>
      <c r="F71" s="43">
        <v>60</v>
      </c>
      <c r="G71" s="42" t="s">
        <v>54</v>
      </c>
      <c r="H71" s="44" t="s">
        <v>188</v>
      </c>
      <c r="I71" s="44"/>
      <c r="J71" s="41"/>
    </row>
    <row r="72" spans="1:10" s="33" customFormat="1" ht="35.1" customHeight="1" x14ac:dyDescent="0.25">
      <c r="A72" s="41">
        <v>9781409191063</v>
      </c>
      <c r="B72" s="41" t="s">
        <v>189</v>
      </c>
      <c r="C72" s="41" t="s">
        <v>190</v>
      </c>
      <c r="D72" s="41" t="s">
        <v>17</v>
      </c>
      <c r="E72" s="42" t="s">
        <v>32</v>
      </c>
      <c r="F72" s="43">
        <v>60</v>
      </c>
      <c r="G72" s="42" t="s">
        <v>54</v>
      </c>
      <c r="H72" s="44" t="s">
        <v>191</v>
      </c>
      <c r="I72" s="44"/>
      <c r="J72" s="41"/>
    </row>
    <row r="73" spans="1:10" s="33" customFormat="1" ht="35.1" customHeight="1" x14ac:dyDescent="0.25">
      <c r="A73" s="41">
        <v>9781473685505</v>
      </c>
      <c r="B73" s="41" t="s">
        <v>192</v>
      </c>
      <c r="C73" s="41" t="s">
        <v>193</v>
      </c>
      <c r="D73" s="41" t="s">
        <v>18</v>
      </c>
      <c r="E73" s="42" t="s">
        <v>24</v>
      </c>
      <c r="F73" s="43">
        <v>27.99</v>
      </c>
      <c r="G73" s="42" t="s">
        <v>54</v>
      </c>
      <c r="H73" s="44" t="s">
        <v>83</v>
      </c>
      <c r="I73" s="44"/>
      <c r="J73" s="41"/>
    </row>
    <row r="74" spans="1:10" s="33" customFormat="1" ht="35.1" customHeight="1" x14ac:dyDescent="0.25">
      <c r="A74" s="41">
        <v>9781409193678</v>
      </c>
      <c r="B74" s="41" t="s">
        <v>194</v>
      </c>
      <c r="C74" s="41" t="s">
        <v>195</v>
      </c>
      <c r="D74" s="41" t="s">
        <v>18</v>
      </c>
      <c r="E74" s="42" t="s">
        <v>32</v>
      </c>
      <c r="F74" s="43">
        <v>37.99</v>
      </c>
      <c r="G74" s="42" t="s">
        <v>54</v>
      </c>
      <c r="H74" s="44" t="s">
        <v>80</v>
      </c>
      <c r="I74" s="44"/>
      <c r="J74" s="41"/>
    </row>
    <row r="75" spans="1:10" s="33" customFormat="1" ht="35.1" customHeight="1" x14ac:dyDescent="0.25">
      <c r="A75" s="41">
        <v>9780316540643</v>
      </c>
      <c r="B75" s="41" t="s">
        <v>196</v>
      </c>
      <c r="C75" s="41" t="s">
        <v>197</v>
      </c>
      <c r="D75" s="41" t="s">
        <v>17</v>
      </c>
      <c r="E75" s="42" t="s">
        <v>50</v>
      </c>
      <c r="F75" s="43">
        <v>44.99</v>
      </c>
      <c r="G75" s="42" t="s">
        <v>54</v>
      </c>
      <c r="H75" s="44" t="s">
        <v>83</v>
      </c>
      <c r="I75" s="44"/>
      <c r="J75" s="41"/>
    </row>
    <row r="76" spans="1:10" s="33" customFormat="1" ht="35.1" customHeight="1" x14ac:dyDescent="0.25">
      <c r="A76" s="41">
        <v>9780857058997</v>
      </c>
      <c r="B76" s="41" t="s">
        <v>198</v>
      </c>
      <c r="C76" s="41" t="s">
        <v>199</v>
      </c>
      <c r="D76" s="41" t="s">
        <v>17</v>
      </c>
      <c r="E76" s="42" t="s">
        <v>27</v>
      </c>
      <c r="F76" s="43">
        <v>60</v>
      </c>
      <c r="G76" s="42" t="s">
        <v>54</v>
      </c>
      <c r="H76" s="44" t="s">
        <v>80</v>
      </c>
      <c r="I76" s="44"/>
      <c r="J76" s="41"/>
    </row>
    <row r="77" spans="1:10" s="33" customFormat="1" ht="35.1" customHeight="1" x14ac:dyDescent="0.25">
      <c r="A77" s="41">
        <v>9781444753783</v>
      </c>
      <c r="B77" s="41" t="s">
        <v>200</v>
      </c>
      <c r="C77" s="41" t="s">
        <v>201</v>
      </c>
      <c r="D77" s="41" t="s">
        <v>18</v>
      </c>
      <c r="E77" s="42" t="s">
        <v>24</v>
      </c>
      <c r="F77" s="43">
        <v>27.99</v>
      </c>
      <c r="G77" s="42" t="s">
        <v>54</v>
      </c>
      <c r="H77" s="44" t="s">
        <v>80</v>
      </c>
      <c r="I77" s="44"/>
      <c r="J77" s="41"/>
    </row>
    <row r="78" spans="1:10" s="33" customFormat="1" ht="35.1" customHeight="1" x14ac:dyDescent="0.25">
      <c r="A78" s="41">
        <v>9781787476349</v>
      </c>
      <c r="B78" s="41" t="s">
        <v>202</v>
      </c>
      <c r="C78" s="41" t="s">
        <v>203</v>
      </c>
      <c r="D78" s="41" t="s">
        <v>18</v>
      </c>
      <c r="E78" s="42" t="s">
        <v>21</v>
      </c>
      <c r="F78" s="43">
        <v>24.99</v>
      </c>
      <c r="G78" s="42" t="s">
        <v>54</v>
      </c>
      <c r="H78" s="44" t="s">
        <v>80</v>
      </c>
      <c r="I78" s="44"/>
      <c r="J78" s="41"/>
    </row>
    <row r="79" spans="1:10" s="33" customFormat="1" ht="35.1" customHeight="1" x14ac:dyDescent="0.25">
      <c r="A79" s="41">
        <v>9781538736241</v>
      </c>
      <c r="B79" s="41" t="s">
        <v>204</v>
      </c>
      <c r="C79" s="41" t="s">
        <v>205</v>
      </c>
      <c r="D79" s="41" t="s">
        <v>18</v>
      </c>
      <c r="E79" s="42" t="s">
        <v>44</v>
      </c>
      <c r="F79" s="43">
        <v>24.99</v>
      </c>
      <c r="G79" s="42" t="s">
        <v>54</v>
      </c>
      <c r="H79" s="44" t="s">
        <v>57</v>
      </c>
      <c r="I79" s="44"/>
      <c r="J79" s="41"/>
    </row>
    <row r="80" spans="1:10" s="33" customFormat="1" ht="35.1" customHeight="1" x14ac:dyDescent="0.25">
      <c r="A80" s="41" t="s">
        <v>60</v>
      </c>
      <c r="B80" s="41" t="s">
        <v>60</v>
      </c>
      <c r="C80" s="41" t="s">
        <v>60</v>
      </c>
      <c r="D80" s="41" t="s">
        <v>60</v>
      </c>
      <c r="E80" s="42" t="s">
        <v>60</v>
      </c>
      <c r="F80" s="43" t="s">
        <v>60</v>
      </c>
      <c r="G80" s="42" t="s">
        <v>60</v>
      </c>
      <c r="H80" s="44" t="s">
        <v>60</v>
      </c>
      <c r="I80" s="44"/>
      <c r="J80" s="41"/>
    </row>
    <row r="81" spans="1:10" s="33" customFormat="1" ht="35.1" customHeight="1" x14ac:dyDescent="0.25">
      <c r="A81" s="41">
        <v>9781398704343</v>
      </c>
      <c r="B81" s="41" t="s">
        <v>206</v>
      </c>
      <c r="C81" s="41" t="s">
        <v>207</v>
      </c>
      <c r="D81" s="41" t="s">
        <v>18</v>
      </c>
      <c r="E81" s="42" t="s">
        <v>32</v>
      </c>
      <c r="F81" s="43">
        <v>24.99</v>
      </c>
      <c r="G81" s="42" t="s">
        <v>54</v>
      </c>
      <c r="H81" s="44" t="s">
        <v>83</v>
      </c>
      <c r="I81" s="44"/>
      <c r="J81" s="41"/>
    </row>
    <row r="82" spans="1:10" s="33" customFormat="1" ht="35.1" customHeight="1" x14ac:dyDescent="0.25">
      <c r="A82" s="41">
        <v>9781409195269</v>
      </c>
      <c r="B82" s="41" t="s">
        <v>208</v>
      </c>
      <c r="C82" s="41" t="s">
        <v>209</v>
      </c>
      <c r="D82" s="41" t="s">
        <v>18</v>
      </c>
      <c r="E82" s="42" t="s">
        <v>32</v>
      </c>
      <c r="F82" s="43">
        <v>27.99</v>
      </c>
      <c r="G82" s="42" t="s">
        <v>54</v>
      </c>
      <c r="H82" s="44" t="s">
        <v>83</v>
      </c>
      <c r="I82" s="44"/>
      <c r="J82" s="41"/>
    </row>
    <row r="83" spans="1:10" customFormat="1" ht="35.1" customHeight="1" x14ac:dyDescent="0.25">
      <c r="A83" s="41">
        <v>9781787473669</v>
      </c>
      <c r="B83" s="41" t="s">
        <v>210</v>
      </c>
      <c r="C83" s="41" t="s">
        <v>211</v>
      </c>
      <c r="D83" s="41" t="s">
        <v>18</v>
      </c>
      <c r="E83" s="42" t="s">
        <v>21</v>
      </c>
      <c r="F83" s="43">
        <v>27.99</v>
      </c>
      <c r="G83" s="42" t="s">
        <v>54</v>
      </c>
      <c r="H83" s="44" t="s">
        <v>80</v>
      </c>
      <c r="I83" s="44"/>
      <c r="J83" s="41"/>
    </row>
    <row r="84" spans="1:10" customFormat="1" ht="35.1" customHeight="1" x14ac:dyDescent="0.25">
      <c r="A84" s="41">
        <v>9781472275882</v>
      </c>
      <c r="B84" s="41" t="s">
        <v>212</v>
      </c>
      <c r="C84" s="41" t="s">
        <v>213</v>
      </c>
      <c r="D84" s="41" t="s">
        <v>17</v>
      </c>
      <c r="E84" s="42" t="s">
        <v>23</v>
      </c>
      <c r="F84" s="43">
        <v>60</v>
      </c>
      <c r="G84" s="42" t="s">
        <v>54</v>
      </c>
      <c r="H84" s="44" t="s">
        <v>83</v>
      </c>
      <c r="I84" s="44"/>
      <c r="J84" s="41"/>
    </row>
    <row r="85" spans="1:10" customFormat="1" ht="35.1" customHeight="1" x14ac:dyDescent="0.25">
      <c r="A85" s="41">
        <v>9781529336658</v>
      </c>
      <c r="B85" s="41" t="s">
        <v>214</v>
      </c>
      <c r="C85" s="41" t="s">
        <v>215</v>
      </c>
      <c r="D85" s="41" t="s">
        <v>17</v>
      </c>
      <c r="E85" s="42" t="s">
        <v>25</v>
      </c>
      <c r="F85" s="43">
        <v>60</v>
      </c>
      <c r="G85" s="42" t="s">
        <v>54</v>
      </c>
      <c r="H85" s="44" t="s">
        <v>80</v>
      </c>
      <c r="I85" s="44"/>
      <c r="J85" s="41"/>
    </row>
    <row r="86" spans="1:10" customFormat="1" ht="35.1" customHeight="1" x14ac:dyDescent="0.25">
      <c r="A86" s="41">
        <v>9781473685741</v>
      </c>
      <c r="B86" s="41" t="s">
        <v>216</v>
      </c>
      <c r="C86" s="41" t="s">
        <v>217</v>
      </c>
      <c r="D86" s="41" t="s">
        <v>18</v>
      </c>
      <c r="E86" s="42" t="s">
        <v>24</v>
      </c>
      <c r="F86" s="43">
        <v>24.99</v>
      </c>
      <c r="G86" s="42" t="s">
        <v>54</v>
      </c>
      <c r="H86" s="44" t="s">
        <v>83</v>
      </c>
      <c r="I86" s="44"/>
      <c r="J86" s="41"/>
    </row>
    <row r="87" spans="1:10" customFormat="1" ht="35.1" customHeight="1" x14ac:dyDescent="0.25">
      <c r="A87" s="41">
        <v>9781538717004</v>
      </c>
      <c r="B87" s="41" t="s">
        <v>218</v>
      </c>
      <c r="C87" s="41" t="s">
        <v>219</v>
      </c>
      <c r="D87" s="41" t="s">
        <v>18</v>
      </c>
      <c r="E87" s="42" t="s">
        <v>44</v>
      </c>
      <c r="F87" s="43">
        <v>19.989999999999998</v>
      </c>
      <c r="G87" s="42" t="s">
        <v>54</v>
      </c>
      <c r="H87" s="44" t="s">
        <v>83</v>
      </c>
      <c r="I87" s="44"/>
      <c r="J87" s="41"/>
    </row>
    <row r="88" spans="1:10" customFormat="1" ht="35.1" customHeight="1" x14ac:dyDescent="0.25">
      <c r="A88" s="41">
        <v>9780751572162</v>
      </c>
      <c r="B88" s="41" t="s">
        <v>220</v>
      </c>
      <c r="C88" s="41" t="s">
        <v>221</v>
      </c>
      <c r="D88" s="41" t="s">
        <v>18</v>
      </c>
      <c r="E88" s="42" t="s">
        <v>31</v>
      </c>
      <c r="F88" s="43">
        <v>24.99</v>
      </c>
      <c r="G88" s="42" t="s">
        <v>54</v>
      </c>
      <c r="H88" s="44" t="s">
        <v>85</v>
      </c>
      <c r="I88" s="44"/>
      <c r="J88" s="41"/>
    </row>
    <row r="89" spans="1:10" customFormat="1" ht="35.1" customHeight="1" x14ac:dyDescent="0.25">
      <c r="A89" s="41">
        <v>9781408714447</v>
      </c>
      <c r="B89" s="41" t="s">
        <v>222</v>
      </c>
      <c r="C89" s="41" t="s">
        <v>223</v>
      </c>
      <c r="D89" s="41" t="s">
        <v>17</v>
      </c>
      <c r="E89" s="42" t="s">
        <v>29</v>
      </c>
      <c r="F89" s="43">
        <v>65</v>
      </c>
      <c r="G89" s="42" t="s">
        <v>54</v>
      </c>
      <c r="H89" s="44" t="s">
        <v>224</v>
      </c>
      <c r="I89" s="44"/>
      <c r="J89" s="41"/>
    </row>
    <row r="90" spans="1:10" customFormat="1" ht="35.1" customHeight="1" x14ac:dyDescent="0.25">
      <c r="A90" s="41">
        <v>9781529385052</v>
      </c>
      <c r="B90" s="41" t="s">
        <v>225</v>
      </c>
      <c r="C90" s="41" t="s">
        <v>226</v>
      </c>
      <c r="D90" s="41" t="s">
        <v>18</v>
      </c>
      <c r="E90" s="42" t="s">
        <v>53</v>
      </c>
      <c r="F90" s="43">
        <v>27.99</v>
      </c>
      <c r="G90" s="42" t="s">
        <v>54</v>
      </c>
      <c r="H90" s="44" t="s">
        <v>88</v>
      </c>
      <c r="I90" s="44"/>
      <c r="J90" s="41"/>
    </row>
    <row r="91" spans="1:10" customFormat="1" ht="35.1" customHeight="1" x14ac:dyDescent="0.25">
      <c r="A91" s="41">
        <v>9781409198079</v>
      </c>
      <c r="B91" s="41" t="s">
        <v>227</v>
      </c>
      <c r="C91" s="41" t="s">
        <v>228</v>
      </c>
      <c r="D91" s="41" t="s">
        <v>18</v>
      </c>
      <c r="E91" s="42" t="s">
        <v>32</v>
      </c>
      <c r="F91" s="43">
        <v>27.99</v>
      </c>
      <c r="G91" s="42" t="s">
        <v>54</v>
      </c>
      <c r="H91" s="44" t="s">
        <v>83</v>
      </c>
      <c r="I91" s="44"/>
      <c r="J91" s="41"/>
    </row>
    <row r="92" spans="1:10" customFormat="1" ht="35.1" customHeight="1" x14ac:dyDescent="0.25">
      <c r="A92" s="41">
        <v>9781538704158</v>
      </c>
      <c r="B92" s="41" t="s">
        <v>229</v>
      </c>
      <c r="C92" s="41" t="s">
        <v>230</v>
      </c>
      <c r="D92" s="41" t="s">
        <v>18</v>
      </c>
      <c r="E92" s="42" t="s">
        <v>44</v>
      </c>
      <c r="F92" s="43">
        <v>27.99</v>
      </c>
      <c r="G92" s="42" t="s">
        <v>54</v>
      </c>
      <c r="H92" s="44" t="s">
        <v>80</v>
      </c>
      <c r="I92" s="44"/>
      <c r="J92" s="41"/>
    </row>
    <row r="93" spans="1:10" customFormat="1" ht="35.1" customHeight="1" x14ac:dyDescent="0.25">
      <c r="A93" s="41">
        <v>9781787479371</v>
      </c>
      <c r="B93" s="41" t="s">
        <v>231</v>
      </c>
      <c r="C93" s="41" t="s">
        <v>232</v>
      </c>
      <c r="D93" s="41" t="s">
        <v>18</v>
      </c>
      <c r="E93" s="42" t="s">
        <v>21</v>
      </c>
      <c r="F93" s="43">
        <v>27.99</v>
      </c>
      <c r="G93" s="42" t="s">
        <v>54</v>
      </c>
      <c r="H93" s="44" t="s">
        <v>80</v>
      </c>
      <c r="I93" s="44"/>
      <c r="J93" s="41"/>
    </row>
    <row r="94" spans="1:10" customFormat="1" ht="35.1" customHeight="1" x14ac:dyDescent="0.25">
      <c r="A94" s="41">
        <v>9781529416794</v>
      </c>
      <c r="B94" s="41" t="s">
        <v>233</v>
      </c>
      <c r="C94" s="41" t="s">
        <v>234</v>
      </c>
      <c r="D94" s="41" t="s">
        <v>18</v>
      </c>
      <c r="E94" s="42" t="s">
        <v>27</v>
      </c>
      <c r="F94" s="43">
        <v>27.99</v>
      </c>
      <c r="G94" s="42" t="s">
        <v>54</v>
      </c>
      <c r="H94" s="44" t="s">
        <v>83</v>
      </c>
      <c r="I94" s="44"/>
      <c r="J94" s="41"/>
    </row>
    <row r="95" spans="1:10" customFormat="1" ht="35.1" customHeight="1" x14ac:dyDescent="0.25">
      <c r="A95" s="41">
        <v>9781538754405</v>
      </c>
      <c r="B95" s="41" t="s">
        <v>235</v>
      </c>
      <c r="C95" s="41" t="s">
        <v>236</v>
      </c>
      <c r="D95" s="41" t="s">
        <v>18</v>
      </c>
      <c r="E95" s="42" t="s">
        <v>44</v>
      </c>
      <c r="F95" s="43">
        <v>24.99</v>
      </c>
      <c r="G95" s="42" t="s">
        <v>54</v>
      </c>
      <c r="H95" s="44" t="s">
        <v>80</v>
      </c>
      <c r="I95" s="44"/>
      <c r="J95" s="41"/>
    </row>
    <row r="96" spans="1:10" customFormat="1" ht="35.1" customHeight="1" x14ac:dyDescent="0.25">
      <c r="A96" s="41">
        <v>9781472263230</v>
      </c>
      <c r="B96" s="41" t="s">
        <v>237</v>
      </c>
      <c r="C96" s="41" t="s">
        <v>238</v>
      </c>
      <c r="D96" s="41" t="s">
        <v>18</v>
      </c>
      <c r="E96" s="42" t="s">
        <v>26</v>
      </c>
      <c r="F96" s="43">
        <v>27.99</v>
      </c>
      <c r="G96" s="42" t="s">
        <v>54</v>
      </c>
      <c r="H96" s="44" t="s">
        <v>140</v>
      </c>
      <c r="I96" s="44"/>
      <c r="J96" s="41"/>
    </row>
    <row r="97" spans="1:10" customFormat="1" ht="35.1" customHeight="1" x14ac:dyDescent="0.25">
      <c r="A97" s="41">
        <v>9781529412857</v>
      </c>
      <c r="B97" s="41" t="s">
        <v>239</v>
      </c>
      <c r="C97" s="41" t="s">
        <v>240</v>
      </c>
      <c r="D97" s="41" t="s">
        <v>17</v>
      </c>
      <c r="E97" s="42" t="s">
        <v>21</v>
      </c>
      <c r="F97" s="43">
        <v>49.99</v>
      </c>
      <c r="G97" s="42" t="s">
        <v>54</v>
      </c>
      <c r="H97" s="44" t="s">
        <v>83</v>
      </c>
      <c r="I97" s="44"/>
      <c r="J97" s="41"/>
    </row>
    <row r="98" spans="1:10" customFormat="1" ht="35.1" customHeight="1" x14ac:dyDescent="0.25">
      <c r="A98" s="41">
        <v>9780349013152</v>
      </c>
      <c r="B98" s="41" t="s">
        <v>241</v>
      </c>
      <c r="C98" s="41" t="s">
        <v>242</v>
      </c>
      <c r="D98" s="41" t="s">
        <v>17</v>
      </c>
      <c r="E98" s="42" t="s">
        <v>243</v>
      </c>
      <c r="F98" s="43">
        <v>60</v>
      </c>
      <c r="G98" s="42" t="s">
        <v>54</v>
      </c>
      <c r="H98" s="44" t="s">
        <v>88</v>
      </c>
      <c r="I98" s="44"/>
      <c r="J98" s="41"/>
    </row>
    <row r="99" spans="1:10" customFormat="1" ht="35.1" customHeight="1" x14ac:dyDescent="0.25">
      <c r="A99" s="41">
        <v>9781409188261</v>
      </c>
      <c r="B99" s="41" t="s">
        <v>244</v>
      </c>
      <c r="C99" s="41" t="s">
        <v>245</v>
      </c>
      <c r="D99" s="41" t="s">
        <v>17</v>
      </c>
      <c r="E99" s="42" t="s">
        <v>32</v>
      </c>
      <c r="F99" s="43">
        <v>60</v>
      </c>
      <c r="G99" s="42" t="s">
        <v>54</v>
      </c>
      <c r="H99" s="44" t="s">
        <v>83</v>
      </c>
      <c r="I99" s="44"/>
      <c r="J99" s="41"/>
    </row>
    <row r="100" spans="1:10" customFormat="1" ht="35.1" customHeight="1" x14ac:dyDescent="0.25">
      <c r="A100" s="41">
        <v>9781538704486</v>
      </c>
      <c r="B100" s="41" t="s">
        <v>246</v>
      </c>
      <c r="C100" s="41" t="s">
        <v>247</v>
      </c>
      <c r="D100" s="41" t="s">
        <v>18</v>
      </c>
      <c r="E100" s="42" t="s">
        <v>44</v>
      </c>
      <c r="F100" s="43">
        <v>19.989999999999998</v>
      </c>
      <c r="G100" s="42" t="s">
        <v>54</v>
      </c>
      <c r="H100" s="44" t="s">
        <v>57</v>
      </c>
      <c r="I100" s="44"/>
      <c r="J100" s="41"/>
    </row>
    <row r="101" spans="1:10" customFormat="1" ht="35.1" customHeight="1" x14ac:dyDescent="0.25">
      <c r="A101" s="41">
        <v>9781529379389</v>
      </c>
      <c r="B101" s="41" t="s">
        <v>248</v>
      </c>
      <c r="C101" s="41" t="s">
        <v>249</v>
      </c>
      <c r="D101" s="41" t="s">
        <v>17</v>
      </c>
      <c r="E101" s="42" t="s">
        <v>25</v>
      </c>
      <c r="F101" s="43">
        <v>60</v>
      </c>
      <c r="G101" s="42" t="s">
        <v>54</v>
      </c>
      <c r="H101" s="44" t="s">
        <v>83</v>
      </c>
      <c r="I101" s="44"/>
      <c r="J101" s="41"/>
    </row>
    <row r="102" spans="1:10" customFormat="1" ht="35.1" customHeight="1" x14ac:dyDescent="0.25">
      <c r="A102" s="41">
        <v>9781472272195</v>
      </c>
      <c r="B102" s="41" t="s">
        <v>250</v>
      </c>
      <c r="C102" s="41" t="s">
        <v>251</v>
      </c>
      <c r="D102" s="41" t="s">
        <v>17</v>
      </c>
      <c r="E102" s="42" t="s">
        <v>23</v>
      </c>
      <c r="F102" s="43">
        <v>60</v>
      </c>
      <c r="G102" s="42" t="s">
        <v>54</v>
      </c>
      <c r="H102" s="44" t="s">
        <v>80</v>
      </c>
      <c r="I102" s="44"/>
      <c r="J102" s="41"/>
    </row>
    <row r="103" spans="1:10" customFormat="1" ht="35.1" customHeight="1" x14ac:dyDescent="0.25">
      <c r="A103" s="41">
        <v>9781538718254</v>
      </c>
      <c r="B103" s="41" t="s">
        <v>252</v>
      </c>
      <c r="C103" s="41" t="s">
        <v>253</v>
      </c>
      <c r="D103" s="41" t="s">
        <v>18</v>
      </c>
      <c r="E103" s="42" t="s">
        <v>44</v>
      </c>
      <c r="F103" s="43">
        <v>24.99</v>
      </c>
      <c r="G103" s="42" t="s">
        <v>54</v>
      </c>
      <c r="H103" s="44" t="s">
        <v>80</v>
      </c>
      <c r="I103" s="44"/>
      <c r="J103" s="41"/>
    </row>
    <row r="104" spans="1:10" customFormat="1" ht="35.1" customHeight="1" x14ac:dyDescent="0.25">
      <c r="A104" s="41">
        <v>9781529366389</v>
      </c>
      <c r="B104" s="41" t="s">
        <v>254</v>
      </c>
      <c r="C104" s="41" t="s">
        <v>255</v>
      </c>
      <c r="D104" s="41" t="s">
        <v>17</v>
      </c>
      <c r="E104" s="42" t="s">
        <v>19</v>
      </c>
      <c r="F104" s="43">
        <v>60</v>
      </c>
      <c r="G104" s="42" t="s">
        <v>54</v>
      </c>
      <c r="H104" s="44" t="s">
        <v>83</v>
      </c>
      <c r="I104" s="44"/>
      <c r="J104" s="41"/>
    </row>
    <row r="105" spans="1:10" customFormat="1" ht="35.1" customHeight="1" x14ac:dyDescent="0.25">
      <c r="A105" s="41">
        <v>9780349426341</v>
      </c>
      <c r="B105" s="41" t="s">
        <v>256</v>
      </c>
      <c r="C105" s="41" t="s">
        <v>257</v>
      </c>
      <c r="D105" s="41" t="s">
        <v>17</v>
      </c>
      <c r="E105" s="42" t="s">
        <v>30</v>
      </c>
      <c r="F105" s="43">
        <v>70</v>
      </c>
      <c r="G105" s="42" t="s">
        <v>54</v>
      </c>
      <c r="H105" s="44" t="s">
        <v>258</v>
      </c>
      <c r="I105" s="44"/>
      <c r="J105" s="41"/>
    </row>
    <row r="106" spans="1:10" customFormat="1" ht="35.1" customHeight="1" x14ac:dyDescent="0.25">
      <c r="A106" s="41">
        <v>9781472154002</v>
      </c>
      <c r="B106" s="41" t="s">
        <v>259</v>
      </c>
      <c r="C106" s="41" t="s">
        <v>260</v>
      </c>
      <c r="D106" s="41" t="s">
        <v>18</v>
      </c>
      <c r="E106" s="42" t="s">
        <v>48</v>
      </c>
      <c r="F106" s="43">
        <v>49.99</v>
      </c>
      <c r="G106" s="42" t="s">
        <v>54</v>
      </c>
      <c r="H106" s="44" t="s">
        <v>88</v>
      </c>
      <c r="I106" s="44"/>
      <c r="J106" s="41"/>
    </row>
    <row r="107" spans="1:10" customFormat="1" ht="35.1" customHeight="1" x14ac:dyDescent="0.25">
      <c r="A107" s="41">
        <v>9780356514550</v>
      </c>
      <c r="B107" s="41" t="s">
        <v>261</v>
      </c>
      <c r="C107" s="41" t="s">
        <v>262</v>
      </c>
      <c r="D107" s="41" t="s">
        <v>17</v>
      </c>
      <c r="E107" s="42" t="s">
        <v>42</v>
      </c>
      <c r="F107" s="43">
        <v>70</v>
      </c>
      <c r="G107" s="42" t="s">
        <v>54</v>
      </c>
      <c r="H107" s="44" t="s">
        <v>263</v>
      </c>
      <c r="I107" s="44"/>
      <c r="J107" s="41"/>
    </row>
    <row r="108" spans="1:10" customFormat="1" ht="35.1" customHeight="1" x14ac:dyDescent="0.25">
      <c r="A108" s="41">
        <v>9781529340662</v>
      </c>
      <c r="B108" s="41" t="s">
        <v>264</v>
      </c>
      <c r="C108" s="41" t="s">
        <v>265</v>
      </c>
      <c r="D108" s="41" t="s">
        <v>17</v>
      </c>
      <c r="E108" s="42" t="s">
        <v>25</v>
      </c>
      <c r="F108" s="43">
        <v>60</v>
      </c>
      <c r="G108" s="42" t="s">
        <v>54</v>
      </c>
      <c r="H108" s="44" t="s">
        <v>80</v>
      </c>
      <c r="I108" s="44"/>
      <c r="J108" s="41"/>
    </row>
    <row r="109" spans="1:10" customFormat="1" ht="35.1" customHeight="1" x14ac:dyDescent="0.25">
      <c r="A109" s="41">
        <v>9781472278678</v>
      </c>
      <c r="B109" s="41" t="s">
        <v>266</v>
      </c>
      <c r="C109" s="41" t="s">
        <v>267</v>
      </c>
      <c r="D109" s="41" t="s">
        <v>18</v>
      </c>
      <c r="E109" s="42" t="s">
        <v>26</v>
      </c>
      <c r="F109" s="43">
        <v>24.99</v>
      </c>
      <c r="G109" s="42" t="s">
        <v>54</v>
      </c>
      <c r="H109" s="44" t="s">
        <v>83</v>
      </c>
      <c r="I109" s="44"/>
      <c r="J109" s="41"/>
    </row>
    <row r="110" spans="1:10" customFormat="1" ht="35.1" customHeight="1" x14ac:dyDescent="0.25">
      <c r="A110" s="41">
        <v>9781473229204</v>
      </c>
      <c r="B110" s="41" t="s">
        <v>268</v>
      </c>
      <c r="C110" s="41" t="s">
        <v>269</v>
      </c>
      <c r="D110" s="41" t="s">
        <v>18</v>
      </c>
      <c r="E110" s="42" t="s">
        <v>43</v>
      </c>
      <c r="F110" s="43">
        <v>27.99</v>
      </c>
      <c r="G110" s="42" t="s">
        <v>54</v>
      </c>
      <c r="H110" s="44" t="s">
        <v>80</v>
      </c>
      <c r="I110" s="44"/>
      <c r="J110" s="41"/>
    </row>
    <row r="111" spans="1:10" customFormat="1" ht="35.1" customHeight="1" x14ac:dyDescent="0.25">
      <c r="A111" s="41">
        <v>9781529355895</v>
      </c>
      <c r="B111" s="41" t="s">
        <v>270</v>
      </c>
      <c r="C111" s="41" t="s">
        <v>271</v>
      </c>
      <c r="D111" s="41" t="s">
        <v>17</v>
      </c>
      <c r="E111" s="42" t="s">
        <v>45</v>
      </c>
      <c r="F111" s="43">
        <v>27.99</v>
      </c>
      <c r="G111" s="42" t="s">
        <v>54</v>
      </c>
      <c r="H111" s="44" t="s">
        <v>83</v>
      </c>
      <c r="I111" s="44"/>
      <c r="J111" s="41"/>
    </row>
    <row r="112" spans="1:10" customFormat="1" ht="35.1" customHeight="1" x14ac:dyDescent="0.25">
      <c r="A112" s="41">
        <v>9780316540605</v>
      </c>
      <c r="B112" s="41" t="s">
        <v>272</v>
      </c>
      <c r="C112" s="41" t="s">
        <v>273</v>
      </c>
      <c r="D112" s="41" t="s">
        <v>17</v>
      </c>
      <c r="E112" s="42" t="s">
        <v>50</v>
      </c>
      <c r="F112" s="43">
        <v>44.99</v>
      </c>
      <c r="G112" s="42" t="s">
        <v>54</v>
      </c>
      <c r="H112" s="44" t="s">
        <v>57</v>
      </c>
      <c r="I112" s="44"/>
      <c r="J112" s="41"/>
    </row>
    <row r="113" spans="1:10" customFormat="1" ht="35.1" customHeight="1" x14ac:dyDescent="0.25">
      <c r="A113" s="41">
        <v>9780316528542</v>
      </c>
      <c r="B113" s="41" t="s">
        <v>274</v>
      </c>
      <c r="C113" s="41" t="s">
        <v>275</v>
      </c>
      <c r="D113" s="41" t="s">
        <v>17</v>
      </c>
      <c r="E113" s="42" t="s">
        <v>50</v>
      </c>
      <c r="F113" s="43">
        <v>44.99</v>
      </c>
      <c r="G113" s="42" t="s">
        <v>54</v>
      </c>
      <c r="H113" s="44" t="s">
        <v>57</v>
      </c>
      <c r="I113" s="44"/>
      <c r="J113" s="41"/>
    </row>
    <row r="114" spans="1:10" customFormat="1" ht="35.1" customHeight="1" x14ac:dyDescent="0.25">
      <c r="A114" s="41">
        <v>9781472153548</v>
      </c>
      <c r="B114" s="41" t="s">
        <v>276</v>
      </c>
      <c r="C114" s="41" t="s">
        <v>277</v>
      </c>
      <c r="D114" s="41" t="s">
        <v>17</v>
      </c>
      <c r="E114" s="42" t="s">
        <v>48</v>
      </c>
      <c r="F114" s="43">
        <v>60</v>
      </c>
      <c r="G114" s="42" t="s">
        <v>54</v>
      </c>
      <c r="H114" s="44" t="s">
        <v>278</v>
      </c>
      <c r="I114" s="44"/>
      <c r="J114" s="41"/>
    </row>
    <row r="115" spans="1:10" customFormat="1" ht="35.1" customHeight="1" x14ac:dyDescent="0.25">
      <c r="A115" s="41">
        <v>9781473659070</v>
      </c>
      <c r="B115" s="41" t="s">
        <v>279</v>
      </c>
      <c r="C115" s="41" t="s">
        <v>280</v>
      </c>
      <c r="D115" s="41" t="s">
        <v>18</v>
      </c>
      <c r="E115" s="42" t="s">
        <v>25</v>
      </c>
      <c r="F115" s="43">
        <v>37.99</v>
      </c>
      <c r="G115" s="42" t="s">
        <v>54</v>
      </c>
      <c r="H115" s="44" t="s">
        <v>281</v>
      </c>
      <c r="I115" s="44"/>
      <c r="J115" s="41"/>
    </row>
    <row r="116" spans="1:10" customFormat="1" ht="35.1" customHeight="1" x14ac:dyDescent="0.25">
      <c r="A116" s="41">
        <v>9781529356861</v>
      </c>
      <c r="B116" s="41" t="s">
        <v>282</v>
      </c>
      <c r="C116" s="41" t="s">
        <v>283</v>
      </c>
      <c r="D116" s="41" t="s">
        <v>18</v>
      </c>
      <c r="E116" s="42" t="s">
        <v>24</v>
      </c>
      <c r="F116" s="43">
        <v>27.99</v>
      </c>
      <c r="G116" s="42" t="s">
        <v>54</v>
      </c>
      <c r="H116" s="44" t="s">
        <v>83</v>
      </c>
      <c r="I116" s="44"/>
      <c r="J116" s="41"/>
    </row>
    <row r="117" spans="1:10" customFormat="1" ht="35.1" customHeight="1" x14ac:dyDescent="0.25">
      <c r="A117" s="41">
        <v>9781474609630</v>
      </c>
      <c r="B117" s="41" t="s">
        <v>284</v>
      </c>
      <c r="C117" s="41" t="s">
        <v>285</v>
      </c>
      <c r="D117" s="41" t="s">
        <v>18</v>
      </c>
      <c r="E117" s="42" t="s">
        <v>28</v>
      </c>
      <c r="F117" s="43">
        <v>27.99</v>
      </c>
      <c r="G117" s="42" t="s">
        <v>54</v>
      </c>
      <c r="H117" s="44" t="s">
        <v>83</v>
      </c>
      <c r="I117" s="44"/>
      <c r="J117" s="41"/>
    </row>
    <row r="118" spans="1:10" customFormat="1" ht="35.1" customHeight="1" x14ac:dyDescent="0.25">
      <c r="A118" s="41">
        <v>9781409180913</v>
      </c>
      <c r="B118" s="41" t="s">
        <v>286</v>
      </c>
      <c r="C118" s="41" t="s">
        <v>287</v>
      </c>
      <c r="D118" s="41" t="s">
        <v>18</v>
      </c>
      <c r="E118" s="42" t="s">
        <v>32</v>
      </c>
      <c r="F118" s="43">
        <v>27.99</v>
      </c>
      <c r="G118" s="42" t="s">
        <v>54</v>
      </c>
      <c r="H118" s="44" t="s">
        <v>80</v>
      </c>
      <c r="I118" s="44"/>
      <c r="J118" s="41"/>
    </row>
    <row r="119" spans="1:10" customFormat="1" ht="35.1" customHeight="1" x14ac:dyDescent="0.25">
      <c r="A119" s="41">
        <v>9781787477742</v>
      </c>
      <c r="B119" s="41" t="s">
        <v>288</v>
      </c>
      <c r="C119" s="41" t="s">
        <v>289</v>
      </c>
      <c r="D119" s="41" t="s">
        <v>17</v>
      </c>
      <c r="E119" s="42" t="s">
        <v>21</v>
      </c>
      <c r="F119" s="43">
        <v>60</v>
      </c>
      <c r="G119" s="42" t="s">
        <v>54</v>
      </c>
      <c r="H119" s="44" t="s">
        <v>83</v>
      </c>
      <c r="I119" s="44"/>
      <c r="J119" s="41"/>
    </row>
    <row r="120" spans="1:10" customFormat="1" ht="35.1" customHeight="1" x14ac:dyDescent="0.25">
      <c r="A120" s="41">
        <v>9781472134448</v>
      </c>
      <c r="B120" s="41" t="s">
        <v>290</v>
      </c>
      <c r="C120" s="41" t="s">
        <v>291</v>
      </c>
      <c r="D120" s="41" t="s">
        <v>18</v>
      </c>
      <c r="E120" s="42" t="s">
        <v>41</v>
      </c>
      <c r="F120" s="43">
        <v>27.99</v>
      </c>
      <c r="G120" s="42" t="s">
        <v>54</v>
      </c>
      <c r="H120" s="44" t="s">
        <v>115</v>
      </c>
      <c r="I120" s="44"/>
      <c r="J120" s="41"/>
    </row>
    <row r="121" spans="1:10" customFormat="1" ht="35.1" customHeight="1" x14ac:dyDescent="0.25">
      <c r="A121" s="41">
        <v>9780349422480</v>
      </c>
      <c r="B121" s="41" t="s">
        <v>292</v>
      </c>
      <c r="C121" s="41" t="s">
        <v>293</v>
      </c>
      <c r="D121" s="41" t="s">
        <v>17</v>
      </c>
      <c r="E121" s="42" t="s">
        <v>30</v>
      </c>
      <c r="F121" s="43">
        <v>60</v>
      </c>
      <c r="G121" s="42" t="s">
        <v>54</v>
      </c>
      <c r="H121" s="44" t="s">
        <v>294</v>
      </c>
      <c r="I121" s="44"/>
      <c r="J121" s="41"/>
    </row>
    <row r="122" spans="1:10" customFormat="1" ht="35.1" customHeight="1" x14ac:dyDescent="0.25">
      <c r="A122" s="41">
        <v>9780349015644</v>
      </c>
      <c r="B122" s="41" t="s">
        <v>295</v>
      </c>
      <c r="C122" s="41" t="s">
        <v>296</v>
      </c>
      <c r="D122" s="41" t="s">
        <v>18</v>
      </c>
      <c r="E122" s="42" t="s">
        <v>297</v>
      </c>
      <c r="F122" s="43">
        <v>27.99</v>
      </c>
      <c r="G122" s="42" t="s">
        <v>54</v>
      </c>
      <c r="H122" s="44" t="s">
        <v>115</v>
      </c>
      <c r="I122" s="44"/>
      <c r="J122" s="41"/>
    </row>
    <row r="123" spans="1:10" customFormat="1" ht="35.1" customHeight="1" x14ac:dyDescent="0.25">
      <c r="A123" s="41">
        <v>9780708899441</v>
      </c>
      <c r="B123" s="41" t="s">
        <v>298</v>
      </c>
      <c r="C123" s="41" t="s">
        <v>299</v>
      </c>
      <c r="D123" s="41" t="s">
        <v>17</v>
      </c>
      <c r="E123" s="42" t="s">
        <v>557</v>
      </c>
      <c r="F123" s="43">
        <v>60</v>
      </c>
      <c r="G123" s="42" t="s">
        <v>54</v>
      </c>
      <c r="H123" s="44" t="s">
        <v>80</v>
      </c>
      <c r="I123" s="44"/>
      <c r="J123" s="41"/>
    </row>
    <row r="124" spans="1:10" customFormat="1" ht="35.1" customHeight="1" x14ac:dyDescent="0.25">
      <c r="A124" s="41">
        <v>9781473694873</v>
      </c>
      <c r="B124" s="41" t="s">
        <v>300</v>
      </c>
      <c r="C124" s="41" t="s">
        <v>301</v>
      </c>
      <c r="D124" s="41" t="s">
        <v>18</v>
      </c>
      <c r="E124" s="42" t="s">
        <v>24</v>
      </c>
      <c r="F124" s="43">
        <v>27.99</v>
      </c>
      <c r="G124" s="42" t="s">
        <v>54</v>
      </c>
      <c r="H124" s="44" t="s">
        <v>80</v>
      </c>
      <c r="I124" s="44"/>
      <c r="J124" s="41"/>
    </row>
    <row r="125" spans="1:10" customFormat="1" ht="35.1" customHeight="1" x14ac:dyDescent="0.25">
      <c r="A125" s="41">
        <v>9781529418965</v>
      </c>
      <c r="B125" s="41" t="s">
        <v>302</v>
      </c>
      <c r="C125" s="41" t="s">
        <v>303</v>
      </c>
      <c r="D125" s="41" t="s">
        <v>17</v>
      </c>
      <c r="E125" s="42" t="s">
        <v>21</v>
      </c>
      <c r="F125" s="43">
        <v>60</v>
      </c>
      <c r="G125" s="42" t="s">
        <v>54</v>
      </c>
      <c r="H125" s="44" t="s">
        <v>80</v>
      </c>
      <c r="I125" s="44"/>
      <c r="J125" s="41"/>
    </row>
    <row r="126" spans="1:10" customFormat="1" ht="35.1" customHeight="1" x14ac:dyDescent="0.25">
      <c r="A126" s="41">
        <v>9780751575965</v>
      </c>
      <c r="B126" s="41" t="s">
        <v>304</v>
      </c>
      <c r="C126" s="41" t="s">
        <v>305</v>
      </c>
      <c r="D126" s="41" t="s">
        <v>17</v>
      </c>
      <c r="E126" s="42" t="s">
        <v>31</v>
      </c>
      <c r="F126" s="43">
        <v>60</v>
      </c>
      <c r="G126" s="42" t="s">
        <v>54</v>
      </c>
      <c r="H126" s="44" t="s">
        <v>85</v>
      </c>
      <c r="I126" s="44"/>
      <c r="J126" s="41"/>
    </row>
    <row r="127" spans="1:10" customFormat="1" ht="35.1" customHeight="1" x14ac:dyDescent="0.25">
      <c r="A127" s="41">
        <v>9781787478381</v>
      </c>
      <c r="B127" s="41" t="s">
        <v>306</v>
      </c>
      <c r="C127" s="41" t="s">
        <v>307</v>
      </c>
      <c r="D127" s="41" t="s">
        <v>17</v>
      </c>
      <c r="E127" s="42" t="s">
        <v>21</v>
      </c>
      <c r="F127" s="43">
        <v>60</v>
      </c>
      <c r="G127" s="42" t="s">
        <v>54</v>
      </c>
      <c r="H127" s="44" t="s">
        <v>83</v>
      </c>
      <c r="I127" s="44"/>
      <c r="J127" s="41"/>
    </row>
    <row r="128" spans="1:10" customFormat="1" ht="35.1" customHeight="1" x14ac:dyDescent="0.25">
      <c r="A128" s="41">
        <v>9781472132031</v>
      </c>
      <c r="B128" s="41" t="s">
        <v>308</v>
      </c>
      <c r="C128" s="41" t="s">
        <v>309</v>
      </c>
      <c r="D128" s="41" t="s">
        <v>18</v>
      </c>
      <c r="E128" s="42" t="s">
        <v>41</v>
      </c>
      <c r="F128" s="43">
        <v>27.99</v>
      </c>
      <c r="G128" s="42" t="s">
        <v>54</v>
      </c>
      <c r="H128" s="44" t="s">
        <v>88</v>
      </c>
      <c r="I128" s="44"/>
      <c r="J128" s="41"/>
    </row>
    <row r="129" spans="1:10" customFormat="1" ht="35.1" customHeight="1" x14ac:dyDescent="0.25">
      <c r="A129" s="41">
        <v>9781529324716</v>
      </c>
      <c r="B129" s="41" t="s">
        <v>310</v>
      </c>
      <c r="C129" s="41" t="s">
        <v>311</v>
      </c>
      <c r="D129" s="41" t="s">
        <v>17</v>
      </c>
      <c r="E129" s="42" t="s">
        <v>19</v>
      </c>
      <c r="F129" s="43">
        <v>60</v>
      </c>
      <c r="G129" s="42" t="s">
        <v>54</v>
      </c>
      <c r="H129" s="44" t="s">
        <v>80</v>
      </c>
      <c r="I129" s="44"/>
      <c r="J129" s="41"/>
    </row>
    <row r="130" spans="1:10" customFormat="1" ht="35.1" customHeight="1" x14ac:dyDescent="0.25">
      <c r="A130" s="41">
        <v>9781472132529</v>
      </c>
      <c r="B130" s="41" t="s">
        <v>312</v>
      </c>
      <c r="C130" s="41" t="s">
        <v>313</v>
      </c>
      <c r="D130" s="41" t="s">
        <v>17</v>
      </c>
      <c r="E130" s="42" t="s">
        <v>41</v>
      </c>
      <c r="F130" s="43">
        <v>60</v>
      </c>
      <c r="G130" s="42" t="s">
        <v>54</v>
      </c>
      <c r="H130" s="44" t="s">
        <v>85</v>
      </c>
      <c r="I130" s="44"/>
      <c r="J130" s="41"/>
    </row>
    <row r="131" spans="1:10" customFormat="1" ht="35.1" customHeight="1" x14ac:dyDescent="0.25">
      <c r="A131" s="41">
        <v>9781529364507</v>
      </c>
      <c r="B131" s="41" t="s">
        <v>314</v>
      </c>
      <c r="C131" s="41" t="s">
        <v>315</v>
      </c>
      <c r="D131" s="41" t="s">
        <v>17</v>
      </c>
      <c r="E131" s="42" t="s">
        <v>19</v>
      </c>
      <c r="F131" s="43">
        <v>60</v>
      </c>
      <c r="G131" s="42" t="s">
        <v>54</v>
      </c>
      <c r="H131" s="44" t="s">
        <v>83</v>
      </c>
      <c r="I131" s="44"/>
      <c r="J131" s="41"/>
    </row>
    <row r="132" spans="1:10" customFormat="1" ht="35.1" customHeight="1" x14ac:dyDescent="0.25">
      <c r="A132" s="41">
        <v>9781529364514</v>
      </c>
      <c r="B132" s="41" t="s">
        <v>314</v>
      </c>
      <c r="C132" s="41" t="s">
        <v>315</v>
      </c>
      <c r="D132" s="41" t="s">
        <v>18</v>
      </c>
      <c r="E132" s="42" t="s">
        <v>19</v>
      </c>
      <c r="F132" s="43">
        <v>37.99</v>
      </c>
      <c r="G132" s="42" t="s">
        <v>54</v>
      </c>
      <c r="H132" s="44" t="s">
        <v>83</v>
      </c>
      <c r="I132" s="44"/>
      <c r="J132" s="41"/>
    </row>
    <row r="133" spans="1:10" customFormat="1" ht="35.1" customHeight="1" x14ac:dyDescent="0.25">
      <c r="A133" s="41">
        <v>9781529347524</v>
      </c>
      <c r="B133" s="41" t="s">
        <v>316</v>
      </c>
      <c r="C133" s="41" t="s">
        <v>317</v>
      </c>
      <c r="D133" s="41" t="s">
        <v>17</v>
      </c>
      <c r="E133" s="42" t="s">
        <v>45</v>
      </c>
      <c r="F133" s="43">
        <v>49.99</v>
      </c>
      <c r="G133" s="42" t="s">
        <v>54</v>
      </c>
      <c r="H133" s="44" t="s">
        <v>80</v>
      </c>
      <c r="I133" s="44"/>
      <c r="J133" s="41"/>
    </row>
    <row r="134" spans="1:10" customFormat="1" ht="35.1" customHeight="1" x14ac:dyDescent="0.25">
      <c r="A134" s="41">
        <v>9781529352634</v>
      </c>
      <c r="B134" s="41" t="s">
        <v>318</v>
      </c>
      <c r="C134" s="41" t="s">
        <v>319</v>
      </c>
      <c r="D134" s="41" t="s">
        <v>17</v>
      </c>
      <c r="E134" s="42" t="s">
        <v>33</v>
      </c>
      <c r="F134" s="43">
        <v>59.99</v>
      </c>
      <c r="G134" s="42" t="s">
        <v>54</v>
      </c>
      <c r="H134" s="44" t="s">
        <v>83</v>
      </c>
      <c r="I134" s="44"/>
      <c r="J134" s="41"/>
    </row>
    <row r="135" spans="1:10" customFormat="1" ht="35.1" customHeight="1" x14ac:dyDescent="0.25">
      <c r="A135" s="41">
        <v>9781541675155</v>
      </c>
      <c r="B135" s="41" t="s">
        <v>320</v>
      </c>
      <c r="C135" s="41" t="s">
        <v>321</v>
      </c>
      <c r="D135" s="41" t="s">
        <v>17</v>
      </c>
      <c r="E135" s="42" t="s">
        <v>52</v>
      </c>
      <c r="F135" s="43">
        <v>49.99</v>
      </c>
      <c r="G135" s="42" t="s">
        <v>54</v>
      </c>
      <c r="H135" s="44" t="s">
        <v>83</v>
      </c>
      <c r="I135" s="44"/>
      <c r="J135" s="41"/>
    </row>
    <row r="136" spans="1:10" customFormat="1" ht="35.1" customHeight="1" x14ac:dyDescent="0.25">
      <c r="A136" s="41">
        <v>9781541762435</v>
      </c>
      <c r="B136" s="41" t="s">
        <v>322</v>
      </c>
      <c r="C136" s="41" t="s">
        <v>323</v>
      </c>
      <c r="D136" s="41" t="s">
        <v>17</v>
      </c>
      <c r="E136" s="42" t="s">
        <v>52</v>
      </c>
      <c r="F136" s="43">
        <v>50</v>
      </c>
      <c r="G136" s="42" t="s">
        <v>54</v>
      </c>
      <c r="H136" s="44" t="s">
        <v>80</v>
      </c>
      <c r="I136" s="44"/>
      <c r="J136" s="41"/>
    </row>
    <row r="137" spans="1:10" customFormat="1" ht="35.1" customHeight="1" x14ac:dyDescent="0.25">
      <c r="A137" s="41">
        <v>9780316497237</v>
      </c>
      <c r="B137" s="41" t="s">
        <v>324</v>
      </c>
      <c r="C137" s="41" t="s">
        <v>325</v>
      </c>
      <c r="D137" s="41" t="s">
        <v>17</v>
      </c>
      <c r="E137" s="42" t="s">
        <v>50</v>
      </c>
      <c r="F137" s="43">
        <v>44.99</v>
      </c>
      <c r="G137" s="42" t="s">
        <v>54</v>
      </c>
      <c r="H137" s="44" t="s">
        <v>57</v>
      </c>
      <c r="I137" s="44"/>
      <c r="J137" s="41"/>
    </row>
    <row r="138" spans="1:10" customFormat="1" ht="35.1" customHeight="1" x14ac:dyDescent="0.25">
      <c r="A138" s="41">
        <v>9781913183646</v>
      </c>
      <c r="B138" s="41" t="s">
        <v>326</v>
      </c>
      <c r="C138" s="41" t="s">
        <v>327</v>
      </c>
      <c r="D138" s="41" t="s">
        <v>18</v>
      </c>
      <c r="E138" s="42" t="s">
        <v>558</v>
      </c>
      <c r="F138" s="43">
        <v>29.99</v>
      </c>
      <c r="G138" s="42" t="s">
        <v>54</v>
      </c>
      <c r="H138" s="44" t="s">
        <v>49</v>
      </c>
      <c r="I138" s="44"/>
      <c r="J138" s="41"/>
    </row>
    <row r="139" spans="1:10" customFormat="1" ht="35.1" customHeight="1" x14ac:dyDescent="0.25">
      <c r="A139" s="41">
        <v>9781472132949</v>
      </c>
      <c r="B139" s="41" t="s">
        <v>328</v>
      </c>
      <c r="C139" s="41" t="s">
        <v>329</v>
      </c>
      <c r="D139" s="41" t="s">
        <v>18</v>
      </c>
      <c r="E139" s="42" t="s">
        <v>41</v>
      </c>
      <c r="F139" s="43">
        <v>27.99</v>
      </c>
      <c r="G139" s="42" t="s">
        <v>54</v>
      </c>
      <c r="H139" s="44" t="s">
        <v>88</v>
      </c>
      <c r="I139" s="44"/>
      <c r="J139" s="41"/>
    </row>
    <row r="140" spans="1:10" customFormat="1" ht="35.1" customHeight="1" x14ac:dyDescent="0.25">
      <c r="A140" s="41">
        <v>9781444769579</v>
      </c>
      <c r="B140" s="41" t="s">
        <v>330</v>
      </c>
      <c r="C140" s="41" t="s">
        <v>331</v>
      </c>
      <c r="D140" s="41" t="s">
        <v>17</v>
      </c>
      <c r="E140" s="42" t="s">
        <v>33</v>
      </c>
      <c r="F140" s="43">
        <v>60</v>
      </c>
      <c r="G140" s="42" t="s">
        <v>54</v>
      </c>
      <c r="H140" s="44" t="s">
        <v>47</v>
      </c>
      <c r="I140" s="44"/>
      <c r="J140" s="41"/>
    </row>
    <row r="141" spans="1:10" customFormat="1" ht="35.1" customHeight="1" x14ac:dyDescent="0.25">
      <c r="A141" s="41">
        <v>9781529415278</v>
      </c>
      <c r="B141" s="41" t="s">
        <v>332</v>
      </c>
      <c r="C141" s="41" t="s">
        <v>333</v>
      </c>
      <c r="D141" s="41" t="s">
        <v>17</v>
      </c>
      <c r="E141" s="42" t="s">
        <v>21</v>
      </c>
      <c r="F141" s="43">
        <v>60</v>
      </c>
      <c r="G141" s="42" t="s">
        <v>54</v>
      </c>
      <c r="H141" s="44" t="s">
        <v>80</v>
      </c>
      <c r="I141" s="44"/>
      <c r="J141" s="41"/>
    </row>
    <row r="142" spans="1:10" customFormat="1" ht="35.1" customHeight="1" x14ac:dyDescent="0.25">
      <c r="A142" s="41">
        <v>9781788402705</v>
      </c>
      <c r="B142" s="41" t="s">
        <v>334</v>
      </c>
      <c r="C142" s="41" t="s">
        <v>335</v>
      </c>
      <c r="D142" s="41" t="s">
        <v>18</v>
      </c>
      <c r="E142" s="42" t="s">
        <v>336</v>
      </c>
      <c r="F142" s="43">
        <v>24.99</v>
      </c>
      <c r="G142" s="42" t="s">
        <v>54</v>
      </c>
      <c r="H142" s="44" t="s">
        <v>337</v>
      </c>
      <c r="I142" s="44"/>
      <c r="J142" s="41"/>
    </row>
    <row r="143" spans="1:10" customFormat="1" ht="35.1" customHeight="1" x14ac:dyDescent="0.25">
      <c r="A143" s="41">
        <v>9781538700792</v>
      </c>
      <c r="B143" s="41" t="s">
        <v>338</v>
      </c>
      <c r="C143" s="41" t="s">
        <v>339</v>
      </c>
      <c r="D143" s="41" t="s">
        <v>17</v>
      </c>
      <c r="E143" s="42" t="s">
        <v>44</v>
      </c>
      <c r="F143" s="43">
        <v>50</v>
      </c>
      <c r="G143" s="42" t="s">
        <v>54</v>
      </c>
      <c r="H143" s="44" t="s">
        <v>83</v>
      </c>
      <c r="I143" s="44"/>
      <c r="J143" s="41"/>
    </row>
    <row r="144" spans="1:10" customFormat="1" ht="35.1" customHeight="1" x14ac:dyDescent="0.25">
      <c r="A144" s="41">
        <v>9781529385922</v>
      </c>
      <c r="B144" s="41" t="s">
        <v>340</v>
      </c>
      <c r="C144" s="41" t="s">
        <v>341</v>
      </c>
      <c r="D144" s="41" t="s">
        <v>17</v>
      </c>
      <c r="E144" s="42" t="s">
        <v>33</v>
      </c>
      <c r="F144" s="43">
        <v>60</v>
      </c>
      <c r="G144" s="42" t="s">
        <v>54</v>
      </c>
      <c r="H144" s="44" t="s">
        <v>80</v>
      </c>
      <c r="I144" s="44"/>
      <c r="J144" s="41"/>
    </row>
    <row r="145" spans="1:10" customFormat="1" ht="35.1" customHeight="1" x14ac:dyDescent="0.25">
      <c r="A145" s="41">
        <v>9781529352603</v>
      </c>
      <c r="B145" s="41" t="s">
        <v>342</v>
      </c>
      <c r="C145" s="41" t="s">
        <v>343</v>
      </c>
      <c r="D145" s="41" t="s">
        <v>18</v>
      </c>
      <c r="E145" s="42" t="s">
        <v>53</v>
      </c>
      <c r="F145" s="43">
        <v>29.99</v>
      </c>
      <c r="G145" s="42" t="s">
        <v>54</v>
      </c>
      <c r="H145" s="44" t="s">
        <v>88</v>
      </c>
      <c r="I145" s="44"/>
      <c r="J145" s="41"/>
    </row>
    <row r="146" spans="1:10" customFormat="1" ht="35.1" customHeight="1" x14ac:dyDescent="0.25">
      <c r="A146" s="41">
        <v>9781841885001</v>
      </c>
      <c r="B146" s="41" t="s">
        <v>344</v>
      </c>
      <c r="C146" s="41" t="s">
        <v>345</v>
      </c>
      <c r="D146" s="41" t="s">
        <v>18</v>
      </c>
      <c r="E146" s="42" t="s">
        <v>39</v>
      </c>
      <c r="F146" s="43">
        <v>27.99</v>
      </c>
      <c r="G146" s="42" t="s">
        <v>54</v>
      </c>
      <c r="H146" s="44" t="s">
        <v>80</v>
      </c>
      <c r="I146" s="44"/>
      <c r="J146" s="41"/>
    </row>
    <row r="147" spans="1:10" customFormat="1" ht="35.1" customHeight="1" x14ac:dyDescent="0.25">
      <c r="A147" s="41">
        <v>9781841884998</v>
      </c>
      <c r="B147" s="41" t="s">
        <v>346</v>
      </c>
      <c r="C147" s="41" t="s">
        <v>345</v>
      </c>
      <c r="D147" s="41" t="s">
        <v>18</v>
      </c>
      <c r="E147" s="42" t="s">
        <v>39</v>
      </c>
      <c r="F147" s="43">
        <v>27.99</v>
      </c>
      <c r="G147" s="42" t="s">
        <v>54</v>
      </c>
      <c r="H147" s="44" t="s">
        <v>80</v>
      </c>
      <c r="I147" s="44"/>
      <c r="J147" s="41"/>
    </row>
    <row r="148" spans="1:10" customFormat="1" ht="35.1" customHeight="1" x14ac:dyDescent="0.25">
      <c r="A148" s="41">
        <v>9781841884981</v>
      </c>
      <c r="B148" s="41" t="s">
        <v>347</v>
      </c>
      <c r="C148" s="41" t="s">
        <v>345</v>
      </c>
      <c r="D148" s="41" t="s">
        <v>18</v>
      </c>
      <c r="E148" s="42" t="s">
        <v>39</v>
      </c>
      <c r="F148" s="43">
        <v>27.99</v>
      </c>
      <c r="G148" s="42" t="s">
        <v>54</v>
      </c>
      <c r="H148" s="44" t="s">
        <v>80</v>
      </c>
      <c r="I148" s="44"/>
      <c r="J148" s="41"/>
    </row>
    <row r="149" spans="1:10" customFormat="1" ht="35.1" customHeight="1" x14ac:dyDescent="0.25">
      <c r="A149" s="41">
        <v>9781640494671</v>
      </c>
      <c r="B149" s="41" t="s">
        <v>348</v>
      </c>
      <c r="C149" s="41" t="s">
        <v>349</v>
      </c>
      <c r="D149" s="41" t="s">
        <v>18</v>
      </c>
      <c r="E149" s="42" t="s">
        <v>52</v>
      </c>
      <c r="F149" s="43">
        <v>37.99</v>
      </c>
      <c r="G149" s="42" t="s">
        <v>54</v>
      </c>
      <c r="H149" s="44" t="s">
        <v>80</v>
      </c>
      <c r="I149" s="44"/>
      <c r="J149" s="41"/>
    </row>
    <row r="150" spans="1:10" customFormat="1" ht="35.1" customHeight="1" x14ac:dyDescent="0.25">
      <c r="A150" s="41">
        <v>9781473659209</v>
      </c>
      <c r="B150" s="41" t="s">
        <v>350</v>
      </c>
      <c r="C150" s="41" t="s">
        <v>351</v>
      </c>
      <c r="D150" s="41" t="s">
        <v>18</v>
      </c>
      <c r="E150" s="42" t="s">
        <v>24</v>
      </c>
      <c r="F150" s="43">
        <v>27.99</v>
      </c>
      <c r="G150" s="42" t="s">
        <v>54</v>
      </c>
      <c r="H150" s="44" t="s">
        <v>83</v>
      </c>
      <c r="I150" s="44"/>
      <c r="J150" s="41"/>
    </row>
    <row r="151" spans="1:10" customFormat="1" ht="35.1" customHeight="1" x14ac:dyDescent="0.25">
      <c r="A151" s="41">
        <v>9781472274588</v>
      </c>
      <c r="B151" s="41" t="s">
        <v>352</v>
      </c>
      <c r="C151" s="41" t="s">
        <v>353</v>
      </c>
      <c r="D151" s="41" t="s">
        <v>18</v>
      </c>
      <c r="E151" s="42" t="s">
        <v>26</v>
      </c>
      <c r="F151" s="43">
        <v>27.99</v>
      </c>
      <c r="G151" s="42" t="s">
        <v>54</v>
      </c>
      <c r="H151" s="44" t="s">
        <v>83</v>
      </c>
      <c r="I151" s="44"/>
      <c r="J151" s="41"/>
    </row>
    <row r="152" spans="1:10" customFormat="1" ht="35.1" customHeight="1" x14ac:dyDescent="0.25">
      <c r="A152" s="41">
        <v>9781913068462</v>
      </c>
      <c r="B152" s="41" t="s">
        <v>354</v>
      </c>
      <c r="C152" s="41" t="s">
        <v>355</v>
      </c>
      <c r="D152" s="41" t="s">
        <v>17</v>
      </c>
      <c r="E152" s="42" t="s">
        <v>558</v>
      </c>
      <c r="F152" s="43">
        <v>49.99</v>
      </c>
      <c r="G152" s="42" t="s">
        <v>54</v>
      </c>
      <c r="H152" s="44" t="s">
        <v>83</v>
      </c>
      <c r="I152" s="44"/>
      <c r="J152" s="41"/>
    </row>
    <row r="153" spans="1:10" customFormat="1" ht="35.1" customHeight="1" x14ac:dyDescent="0.25">
      <c r="A153" s="41">
        <v>9781529345780</v>
      </c>
      <c r="B153" s="41" t="s">
        <v>356</v>
      </c>
      <c r="C153" s="41" t="s">
        <v>357</v>
      </c>
      <c r="D153" s="41" t="s">
        <v>17</v>
      </c>
      <c r="E153" s="42" t="s">
        <v>33</v>
      </c>
      <c r="F153" s="43">
        <v>60</v>
      </c>
      <c r="G153" s="42" t="s">
        <v>54</v>
      </c>
      <c r="H153" s="44" t="s">
        <v>51</v>
      </c>
      <c r="I153" s="44"/>
      <c r="J153" s="41"/>
    </row>
    <row r="154" spans="1:10" customFormat="1" ht="35.1" customHeight="1" x14ac:dyDescent="0.25">
      <c r="A154" s="41">
        <v>9781529415063</v>
      </c>
      <c r="B154" s="41" t="s">
        <v>358</v>
      </c>
      <c r="C154" s="41" t="s">
        <v>359</v>
      </c>
      <c r="D154" s="41" t="s">
        <v>17</v>
      </c>
      <c r="E154" s="42" t="s">
        <v>21</v>
      </c>
      <c r="F154" s="43">
        <v>60</v>
      </c>
      <c r="G154" s="42" t="s">
        <v>54</v>
      </c>
      <c r="H154" s="44" t="s">
        <v>83</v>
      </c>
      <c r="I154" s="44"/>
      <c r="J154" s="41"/>
    </row>
    <row r="155" spans="1:10" customFormat="1" ht="35.1" customHeight="1" x14ac:dyDescent="0.25">
      <c r="A155" s="41">
        <v>9780751582895</v>
      </c>
      <c r="B155" s="41" t="s">
        <v>360</v>
      </c>
      <c r="C155" s="41" t="s">
        <v>361</v>
      </c>
      <c r="D155" s="41" t="s">
        <v>18</v>
      </c>
      <c r="E155" s="42" t="s">
        <v>31</v>
      </c>
      <c r="F155" s="43">
        <v>27.99</v>
      </c>
      <c r="G155" s="42" t="s">
        <v>54</v>
      </c>
      <c r="H155" s="44" t="s">
        <v>85</v>
      </c>
      <c r="I155" s="44"/>
      <c r="J155" s="41"/>
    </row>
    <row r="156" spans="1:10" customFormat="1" ht="35.1" customHeight="1" x14ac:dyDescent="0.25">
      <c r="A156" s="41">
        <v>9781529356823</v>
      </c>
      <c r="B156" s="41" t="s">
        <v>362</v>
      </c>
      <c r="C156" s="41" t="s">
        <v>363</v>
      </c>
      <c r="D156" s="41" t="s">
        <v>18</v>
      </c>
      <c r="E156" s="42" t="s">
        <v>56</v>
      </c>
      <c r="F156" s="43">
        <v>37.99</v>
      </c>
      <c r="G156" s="42" t="s">
        <v>54</v>
      </c>
      <c r="H156" s="44" t="s">
        <v>83</v>
      </c>
      <c r="I156" s="44"/>
      <c r="J156" s="41"/>
    </row>
    <row r="157" spans="1:10" customFormat="1" ht="35.1" customHeight="1" x14ac:dyDescent="0.25">
      <c r="A157" s="41">
        <v>9781529364330</v>
      </c>
      <c r="B157" s="41" t="s">
        <v>364</v>
      </c>
      <c r="C157" s="41" t="s">
        <v>365</v>
      </c>
      <c r="D157" s="41" t="s">
        <v>18</v>
      </c>
      <c r="E157" s="42" t="s">
        <v>21</v>
      </c>
      <c r="F157" s="43">
        <v>37.99</v>
      </c>
      <c r="G157" s="42" t="s">
        <v>54</v>
      </c>
      <c r="H157" s="44" t="s">
        <v>83</v>
      </c>
      <c r="I157" s="44"/>
      <c r="J157" s="41"/>
    </row>
    <row r="158" spans="1:10" customFormat="1" ht="35.1" customHeight="1" x14ac:dyDescent="0.25">
      <c r="A158" s="41">
        <v>9781473699663</v>
      </c>
      <c r="B158" s="41" t="s">
        <v>366</v>
      </c>
      <c r="C158" s="41" t="s">
        <v>367</v>
      </c>
      <c r="D158" s="41" t="s">
        <v>18</v>
      </c>
      <c r="E158" s="42" t="s">
        <v>24</v>
      </c>
      <c r="F158" s="43">
        <v>27.99</v>
      </c>
      <c r="G158" s="42" t="s">
        <v>54</v>
      </c>
      <c r="H158" s="44" t="s">
        <v>80</v>
      </c>
      <c r="I158" s="44"/>
      <c r="J158" s="41"/>
    </row>
    <row r="159" spans="1:10" customFormat="1" ht="35.1" customHeight="1" x14ac:dyDescent="0.25">
      <c r="A159" s="41">
        <v>9780316628297</v>
      </c>
      <c r="B159" s="41" t="s">
        <v>368</v>
      </c>
      <c r="C159" s="41" t="s">
        <v>369</v>
      </c>
      <c r="D159" s="41" t="s">
        <v>17</v>
      </c>
      <c r="E159" s="42" t="s">
        <v>50</v>
      </c>
      <c r="F159" s="43">
        <v>49.99</v>
      </c>
      <c r="G159" s="42" t="s">
        <v>54</v>
      </c>
      <c r="H159" s="44" t="s">
        <v>83</v>
      </c>
      <c r="I159" s="44"/>
      <c r="J159" s="41"/>
    </row>
    <row r="160" spans="1:10" customFormat="1" ht="35.1" customHeight="1" x14ac:dyDescent="0.25">
      <c r="A160" s="41">
        <v>9781473691025</v>
      </c>
      <c r="B160" s="41" t="s">
        <v>370</v>
      </c>
      <c r="C160" s="41" t="s">
        <v>371</v>
      </c>
      <c r="D160" s="41" t="s">
        <v>18</v>
      </c>
      <c r="E160" s="42" t="s">
        <v>53</v>
      </c>
      <c r="F160" s="43">
        <v>29.99</v>
      </c>
      <c r="G160" s="42" t="s">
        <v>54</v>
      </c>
      <c r="H160" s="44" t="s">
        <v>88</v>
      </c>
      <c r="I160" s="44"/>
      <c r="J160" s="41"/>
    </row>
    <row r="161" spans="1:10" customFormat="1" ht="35.1" customHeight="1" x14ac:dyDescent="0.25">
      <c r="A161" s="41">
        <v>9781408713006</v>
      </c>
      <c r="B161" s="41" t="s">
        <v>372</v>
      </c>
      <c r="C161" s="41" t="s">
        <v>373</v>
      </c>
      <c r="D161" s="41" t="s">
        <v>17</v>
      </c>
      <c r="E161" s="42" t="s">
        <v>557</v>
      </c>
      <c r="F161" s="43">
        <v>60</v>
      </c>
      <c r="G161" s="42" t="s">
        <v>54</v>
      </c>
      <c r="H161" s="44" t="s">
        <v>374</v>
      </c>
      <c r="I161" s="44"/>
      <c r="J161" s="41"/>
    </row>
    <row r="162" spans="1:10" customFormat="1" ht="35.1" customHeight="1" x14ac:dyDescent="0.25">
      <c r="A162" s="41">
        <v>9780762496174</v>
      </c>
      <c r="B162" s="41" t="s">
        <v>375</v>
      </c>
      <c r="C162" s="41" t="s">
        <v>376</v>
      </c>
      <c r="D162" s="41" t="s">
        <v>18</v>
      </c>
      <c r="E162" s="42" t="s">
        <v>40</v>
      </c>
      <c r="F162" s="43">
        <v>27.99</v>
      </c>
      <c r="G162" s="42" t="s">
        <v>54</v>
      </c>
      <c r="H162" s="44" t="s">
        <v>83</v>
      </c>
      <c r="I162" s="44"/>
      <c r="J162" s="41"/>
    </row>
    <row r="163" spans="1:10" customFormat="1" ht="35.1" customHeight="1" x14ac:dyDescent="0.25">
      <c r="A163" s="41">
        <v>9781529300413</v>
      </c>
      <c r="B163" s="41" t="s">
        <v>377</v>
      </c>
      <c r="C163" s="41" t="s">
        <v>378</v>
      </c>
      <c r="D163" s="41" t="s">
        <v>17</v>
      </c>
      <c r="E163" s="42" t="s">
        <v>19</v>
      </c>
      <c r="F163" s="43">
        <v>60</v>
      </c>
      <c r="G163" s="42" t="s">
        <v>54</v>
      </c>
      <c r="H163" s="44" t="s">
        <v>83</v>
      </c>
      <c r="I163" s="44"/>
      <c r="J163" s="41"/>
    </row>
    <row r="164" spans="1:10" customFormat="1" ht="35.1" customHeight="1" x14ac:dyDescent="0.25">
      <c r="A164" s="41">
        <v>9781529410266</v>
      </c>
      <c r="B164" s="41" t="s">
        <v>379</v>
      </c>
      <c r="C164" s="41" t="s">
        <v>380</v>
      </c>
      <c r="D164" s="41" t="s">
        <v>17</v>
      </c>
      <c r="E164" s="42" t="s">
        <v>21</v>
      </c>
      <c r="F164" s="43">
        <v>60</v>
      </c>
      <c r="G164" s="42" t="s">
        <v>54</v>
      </c>
      <c r="H164" s="44" t="s">
        <v>83</v>
      </c>
      <c r="I164" s="44"/>
      <c r="J164" s="41"/>
    </row>
    <row r="165" spans="1:10" customFormat="1" ht="35.1" customHeight="1" x14ac:dyDescent="0.25">
      <c r="A165" s="41">
        <v>9781474614351</v>
      </c>
      <c r="B165" s="41" t="s">
        <v>381</v>
      </c>
      <c r="C165" s="41" t="s">
        <v>382</v>
      </c>
      <c r="D165" s="41" t="s">
        <v>17</v>
      </c>
      <c r="E165" s="42" t="s">
        <v>37</v>
      </c>
      <c r="F165" s="43">
        <v>60</v>
      </c>
      <c r="G165" s="42" t="s">
        <v>54</v>
      </c>
      <c r="H165" s="44" t="s">
        <v>83</v>
      </c>
      <c r="I165" s="44"/>
      <c r="J165" s="41"/>
    </row>
    <row r="166" spans="1:10" customFormat="1" ht="35.1" customHeight="1" x14ac:dyDescent="0.25">
      <c r="A166" s="41">
        <v>9781529387391</v>
      </c>
      <c r="B166" s="41" t="s">
        <v>383</v>
      </c>
      <c r="C166" s="41" t="s">
        <v>384</v>
      </c>
      <c r="D166" s="41" t="s">
        <v>17</v>
      </c>
      <c r="E166" s="42" t="s">
        <v>19</v>
      </c>
      <c r="F166" s="43">
        <v>44.99</v>
      </c>
      <c r="G166" s="42" t="s">
        <v>54</v>
      </c>
      <c r="H166" s="44" t="s">
        <v>83</v>
      </c>
      <c r="I166" s="44"/>
      <c r="J166" s="41"/>
    </row>
    <row r="167" spans="1:10" customFormat="1" ht="35.1" customHeight="1" x14ac:dyDescent="0.25">
      <c r="A167" s="41">
        <v>9780857058898</v>
      </c>
      <c r="B167" s="41" t="s">
        <v>385</v>
      </c>
      <c r="C167" s="41" t="s">
        <v>386</v>
      </c>
      <c r="D167" s="41" t="s">
        <v>18</v>
      </c>
      <c r="E167" s="42" t="s">
        <v>27</v>
      </c>
      <c r="F167" s="43">
        <v>27.99</v>
      </c>
      <c r="G167" s="42" t="s">
        <v>54</v>
      </c>
      <c r="H167" s="44" t="s">
        <v>80</v>
      </c>
      <c r="I167" s="44"/>
      <c r="J167" s="41"/>
    </row>
    <row r="168" spans="1:10" customFormat="1" ht="35.1" customHeight="1" x14ac:dyDescent="0.25">
      <c r="A168" s="41">
        <v>9781529339161</v>
      </c>
      <c r="B168" s="41" t="s">
        <v>387</v>
      </c>
      <c r="C168" s="41" t="s">
        <v>388</v>
      </c>
      <c r="D168" s="41" t="s">
        <v>17</v>
      </c>
      <c r="E168" s="42" t="s">
        <v>33</v>
      </c>
      <c r="F168" s="43">
        <v>49.99</v>
      </c>
      <c r="G168" s="42" t="s">
        <v>54</v>
      </c>
      <c r="H168" s="44" t="s">
        <v>80</v>
      </c>
      <c r="I168" s="44"/>
      <c r="J168" s="41"/>
    </row>
    <row r="169" spans="1:10" customFormat="1" ht="35.1" customHeight="1" x14ac:dyDescent="0.25">
      <c r="A169" s="41">
        <v>9781408710715</v>
      </c>
      <c r="B169" s="41" t="s">
        <v>389</v>
      </c>
      <c r="C169" s="41" t="s">
        <v>390</v>
      </c>
      <c r="D169" s="41" t="s">
        <v>18</v>
      </c>
      <c r="E169" s="42" t="s">
        <v>46</v>
      </c>
      <c r="F169" s="43">
        <v>27.99</v>
      </c>
      <c r="G169" s="42" t="s">
        <v>54</v>
      </c>
      <c r="H169" s="44" t="s">
        <v>88</v>
      </c>
      <c r="I169" s="44"/>
      <c r="J169" s="41"/>
    </row>
    <row r="170" spans="1:10" customFormat="1" ht="35.1" customHeight="1" x14ac:dyDescent="0.25">
      <c r="A170" s="41">
        <v>9781472155672</v>
      </c>
      <c r="B170" s="41" t="s">
        <v>391</v>
      </c>
      <c r="C170" s="41" t="s">
        <v>392</v>
      </c>
      <c r="D170" s="41" t="s">
        <v>17</v>
      </c>
      <c r="E170" s="42" t="s">
        <v>48</v>
      </c>
      <c r="F170" s="43">
        <v>60</v>
      </c>
      <c r="G170" s="42" t="s">
        <v>54</v>
      </c>
      <c r="H170" s="44" t="s">
        <v>88</v>
      </c>
      <c r="I170" s="44"/>
      <c r="J170" s="41"/>
    </row>
    <row r="171" spans="1:10" customFormat="1" ht="35.1" customHeight="1" x14ac:dyDescent="0.25">
      <c r="A171" s="41">
        <v>9781784726881</v>
      </c>
      <c r="B171" s="41" t="s">
        <v>393</v>
      </c>
      <c r="C171" s="41" t="s">
        <v>394</v>
      </c>
      <c r="D171" s="41" t="s">
        <v>17</v>
      </c>
      <c r="E171" s="42" t="s">
        <v>35</v>
      </c>
      <c r="F171" s="43">
        <v>34.99</v>
      </c>
      <c r="G171" s="42" t="s">
        <v>54</v>
      </c>
      <c r="H171" s="44" t="s">
        <v>83</v>
      </c>
      <c r="I171" s="44"/>
      <c r="J171" s="41"/>
    </row>
    <row r="172" spans="1:10" customFormat="1" ht="35.1" customHeight="1" x14ac:dyDescent="0.25">
      <c r="A172" s="41">
        <v>9781472272034</v>
      </c>
      <c r="B172" s="41" t="s">
        <v>395</v>
      </c>
      <c r="C172" s="41" t="s">
        <v>396</v>
      </c>
      <c r="D172" s="41" t="s">
        <v>18</v>
      </c>
      <c r="E172" s="42" t="s">
        <v>26</v>
      </c>
      <c r="F172" s="43">
        <v>27.99</v>
      </c>
      <c r="G172" s="42" t="s">
        <v>54</v>
      </c>
      <c r="H172" s="44" t="s">
        <v>83</v>
      </c>
      <c r="I172" s="44"/>
      <c r="J172" s="41"/>
    </row>
    <row r="173" spans="1:10" customFormat="1" ht="35.1" customHeight="1" x14ac:dyDescent="0.25">
      <c r="A173" s="41">
        <v>9781529328035</v>
      </c>
      <c r="B173" s="41" t="s">
        <v>397</v>
      </c>
      <c r="C173" s="41" t="s">
        <v>398</v>
      </c>
      <c r="D173" s="41" t="s">
        <v>17</v>
      </c>
      <c r="E173" s="42" t="s">
        <v>33</v>
      </c>
      <c r="F173" s="43">
        <v>60</v>
      </c>
      <c r="G173" s="42" t="s">
        <v>54</v>
      </c>
      <c r="H173" s="44" t="s">
        <v>80</v>
      </c>
      <c r="I173" s="44"/>
      <c r="J173" s="41"/>
    </row>
    <row r="174" spans="1:10" customFormat="1" ht="35.1" customHeight="1" x14ac:dyDescent="0.25">
      <c r="A174" s="41">
        <v>9781408713143</v>
      </c>
      <c r="B174" s="41" t="s">
        <v>399</v>
      </c>
      <c r="C174" s="41" t="s">
        <v>400</v>
      </c>
      <c r="D174" s="41" t="s">
        <v>17</v>
      </c>
      <c r="E174" s="42" t="s">
        <v>29</v>
      </c>
      <c r="F174" s="43">
        <v>49.99</v>
      </c>
      <c r="G174" s="42" t="s">
        <v>54</v>
      </c>
      <c r="H174" s="44" t="s">
        <v>88</v>
      </c>
      <c r="I174" s="44"/>
      <c r="J174" s="41"/>
    </row>
    <row r="175" spans="1:10" customFormat="1" ht="35.1" customHeight="1" x14ac:dyDescent="0.25">
      <c r="A175" s="41">
        <v>9781472131249</v>
      </c>
      <c r="B175" s="41" t="s">
        <v>401</v>
      </c>
      <c r="C175" s="41" t="s">
        <v>402</v>
      </c>
      <c r="D175" s="41" t="s">
        <v>17</v>
      </c>
      <c r="E175" s="42" t="s">
        <v>41</v>
      </c>
      <c r="F175" s="43">
        <v>60</v>
      </c>
      <c r="G175" s="42" t="s">
        <v>54</v>
      </c>
      <c r="H175" s="44" t="s">
        <v>115</v>
      </c>
      <c r="I175" s="44"/>
      <c r="J175" s="41"/>
    </row>
    <row r="176" spans="1:10" customFormat="1" ht="35.1" customHeight="1" x14ac:dyDescent="0.25">
      <c r="A176" s="41">
        <v>9781529369502</v>
      </c>
      <c r="B176" s="41" t="s">
        <v>403</v>
      </c>
      <c r="C176" s="41" t="s">
        <v>404</v>
      </c>
      <c r="D176" s="41" t="s">
        <v>17</v>
      </c>
      <c r="E176" s="42" t="s">
        <v>19</v>
      </c>
      <c r="F176" s="43">
        <v>49.99</v>
      </c>
      <c r="G176" s="42" t="s">
        <v>54</v>
      </c>
      <c r="H176" s="44" t="s">
        <v>80</v>
      </c>
      <c r="I176" s="44"/>
      <c r="J176" s="41"/>
    </row>
    <row r="177" spans="1:10" customFormat="1" ht="35.1" customHeight="1" x14ac:dyDescent="0.25">
      <c r="A177" s="41">
        <v>9781529369519</v>
      </c>
      <c r="B177" s="41" t="s">
        <v>405</v>
      </c>
      <c r="C177" s="41" t="s">
        <v>404</v>
      </c>
      <c r="D177" s="41" t="s">
        <v>17</v>
      </c>
      <c r="E177" s="42" t="s">
        <v>19</v>
      </c>
      <c r="F177" s="43">
        <v>49.99</v>
      </c>
      <c r="G177" s="42" t="s">
        <v>54</v>
      </c>
      <c r="H177" s="44" t="s">
        <v>80</v>
      </c>
      <c r="I177" s="44"/>
      <c r="J177" s="41"/>
    </row>
    <row r="178" spans="1:10" customFormat="1" ht="35.1" customHeight="1" x14ac:dyDescent="0.25">
      <c r="A178" s="41">
        <v>9781529369496</v>
      </c>
      <c r="B178" s="41" t="s">
        <v>406</v>
      </c>
      <c r="C178" s="41" t="s">
        <v>404</v>
      </c>
      <c r="D178" s="41" t="s">
        <v>17</v>
      </c>
      <c r="E178" s="42" t="s">
        <v>19</v>
      </c>
      <c r="F178" s="43">
        <v>49.99</v>
      </c>
      <c r="G178" s="42" t="s">
        <v>54</v>
      </c>
      <c r="H178" s="44" t="s">
        <v>80</v>
      </c>
      <c r="I178" s="44"/>
      <c r="J178" s="41"/>
    </row>
    <row r="179" spans="1:10" customFormat="1" ht="35.1" customHeight="1" x14ac:dyDescent="0.25">
      <c r="A179" s="41">
        <v>9781787475281</v>
      </c>
      <c r="B179" s="41" t="s">
        <v>407</v>
      </c>
      <c r="C179" s="41" t="s">
        <v>408</v>
      </c>
      <c r="D179" s="41" t="s">
        <v>17</v>
      </c>
      <c r="E179" s="42" t="s">
        <v>21</v>
      </c>
      <c r="F179" s="43">
        <v>60</v>
      </c>
      <c r="G179" s="42" t="s">
        <v>54</v>
      </c>
      <c r="H179" s="44" t="s">
        <v>83</v>
      </c>
      <c r="I179" s="44"/>
      <c r="J179" s="41"/>
    </row>
    <row r="180" spans="1:10" customFormat="1" ht="35.1" customHeight="1" x14ac:dyDescent="0.25">
      <c r="A180" s="41">
        <v>9780306873737</v>
      </c>
      <c r="B180" s="41" t="s">
        <v>409</v>
      </c>
      <c r="C180" s="41" t="s">
        <v>410</v>
      </c>
      <c r="D180" s="41" t="s">
        <v>18</v>
      </c>
      <c r="E180" s="42" t="s">
        <v>44</v>
      </c>
      <c r="F180" s="43">
        <v>27.99</v>
      </c>
      <c r="G180" s="42" t="s">
        <v>54</v>
      </c>
      <c r="H180" s="44" t="s">
        <v>83</v>
      </c>
      <c r="I180" s="44"/>
      <c r="J180" s="41"/>
    </row>
    <row r="181" spans="1:10" customFormat="1" ht="35.1" customHeight="1" x14ac:dyDescent="0.25">
      <c r="A181" s="41">
        <v>9781914240010</v>
      </c>
      <c r="B181" s="41" t="s">
        <v>411</v>
      </c>
      <c r="C181" s="41" t="s">
        <v>412</v>
      </c>
      <c r="D181" s="41" t="s">
        <v>17</v>
      </c>
      <c r="E181" s="42" t="s">
        <v>336</v>
      </c>
      <c r="F181" s="43">
        <v>39.99</v>
      </c>
      <c r="G181" s="42" t="s">
        <v>54</v>
      </c>
      <c r="H181" s="44" t="s">
        <v>80</v>
      </c>
      <c r="I181" s="44"/>
      <c r="J181" s="41"/>
    </row>
    <row r="182" spans="1:10" customFormat="1" ht="35.1" customHeight="1" x14ac:dyDescent="0.25">
      <c r="A182" s="41">
        <v>9780349128375</v>
      </c>
      <c r="B182" s="41" t="s">
        <v>413</v>
      </c>
      <c r="C182" s="41" t="s">
        <v>414</v>
      </c>
      <c r="D182" s="41" t="s">
        <v>18</v>
      </c>
      <c r="E182" s="42" t="s">
        <v>31</v>
      </c>
      <c r="F182" s="43">
        <v>24.99</v>
      </c>
      <c r="G182" s="42" t="s">
        <v>54</v>
      </c>
      <c r="H182" s="44" t="s">
        <v>80</v>
      </c>
      <c r="I182" s="44"/>
      <c r="J182" s="41"/>
    </row>
    <row r="183" spans="1:10" customFormat="1" ht="35.1" customHeight="1" x14ac:dyDescent="0.25">
      <c r="A183" s="41">
        <v>9780306873638</v>
      </c>
      <c r="B183" s="41" t="s">
        <v>415</v>
      </c>
      <c r="C183" s="41" t="s">
        <v>416</v>
      </c>
      <c r="D183" s="41" t="s">
        <v>18</v>
      </c>
      <c r="E183" s="42" t="s">
        <v>44</v>
      </c>
      <c r="F183" s="43">
        <v>29.99</v>
      </c>
      <c r="G183" s="42" t="s">
        <v>54</v>
      </c>
      <c r="H183" s="44" t="s">
        <v>80</v>
      </c>
      <c r="I183" s="44"/>
      <c r="J183" s="41"/>
    </row>
    <row r="184" spans="1:10" customFormat="1" ht="35.1" customHeight="1" x14ac:dyDescent="0.25">
      <c r="A184" s="41">
        <v>9781529349078</v>
      </c>
      <c r="B184" s="41" t="s">
        <v>417</v>
      </c>
      <c r="C184" s="41" t="s">
        <v>418</v>
      </c>
      <c r="D184" s="41" t="s">
        <v>17</v>
      </c>
      <c r="E184" s="42" t="s">
        <v>56</v>
      </c>
      <c r="F184" s="43">
        <v>39.99</v>
      </c>
      <c r="G184" s="42" t="s">
        <v>54</v>
      </c>
      <c r="H184" s="44" t="s">
        <v>83</v>
      </c>
      <c r="I184" s="44"/>
      <c r="J184" s="41"/>
    </row>
    <row r="185" spans="1:10" customFormat="1" ht="35.1" customHeight="1" x14ac:dyDescent="0.25">
      <c r="A185" s="41">
        <v>9781529393156</v>
      </c>
      <c r="B185" s="41" t="s">
        <v>419</v>
      </c>
      <c r="C185" s="41" t="s">
        <v>420</v>
      </c>
      <c r="D185" s="41" t="s">
        <v>17</v>
      </c>
      <c r="E185" s="42" t="s">
        <v>19</v>
      </c>
      <c r="F185" s="43">
        <v>60</v>
      </c>
      <c r="G185" s="42" t="s">
        <v>54</v>
      </c>
      <c r="H185" s="44" t="s">
        <v>83</v>
      </c>
      <c r="I185" s="44"/>
      <c r="J185" s="41"/>
    </row>
    <row r="186" spans="1:10" customFormat="1" ht="35.1" customHeight="1" x14ac:dyDescent="0.25">
      <c r="A186" s="41">
        <v>9781472145604</v>
      </c>
      <c r="B186" s="41" t="s">
        <v>421</v>
      </c>
      <c r="C186" s="41" t="s">
        <v>422</v>
      </c>
      <c r="D186" s="41" t="s">
        <v>17</v>
      </c>
      <c r="E186" s="42" t="s">
        <v>38</v>
      </c>
      <c r="F186" s="43">
        <v>60</v>
      </c>
      <c r="G186" s="42" t="s">
        <v>54</v>
      </c>
      <c r="H186" s="44" t="s">
        <v>88</v>
      </c>
      <c r="I186" s="44"/>
      <c r="J186" s="41"/>
    </row>
    <row r="187" spans="1:10" customFormat="1" ht="35.1" customHeight="1" x14ac:dyDescent="0.25">
      <c r="A187" s="41">
        <v>9781529392913</v>
      </c>
      <c r="B187" s="41" t="s">
        <v>423</v>
      </c>
      <c r="C187" s="41" t="s">
        <v>424</v>
      </c>
      <c r="D187" s="41" t="s">
        <v>17</v>
      </c>
      <c r="E187" s="42" t="s">
        <v>19</v>
      </c>
      <c r="F187" s="43">
        <v>60</v>
      </c>
      <c r="G187" s="42" t="s">
        <v>54</v>
      </c>
      <c r="H187" s="44" t="s">
        <v>80</v>
      </c>
      <c r="I187" s="44"/>
      <c r="J187" s="41"/>
    </row>
    <row r="188" spans="1:10" customFormat="1" ht="35.1" customHeight="1" x14ac:dyDescent="0.25">
      <c r="A188" s="41">
        <v>9781913183592</v>
      </c>
      <c r="B188" s="41" t="s">
        <v>61</v>
      </c>
      <c r="C188" s="41" t="s">
        <v>62</v>
      </c>
      <c r="D188" s="41" t="s">
        <v>17</v>
      </c>
      <c r="E188" s="42" t="s">
        <v>558</v>
      </c>
      <c r="F188" s="43">
        <v>60</v>
      </c>
      <c r="G188" s="42" t="s">
        <v>54</v>
      </c>
      <c r="H188" s="44" t="s">
        <v>51</v>
      </c>
      <c r="I188" s="44"/>
      <c r="J188" s="41"/>
    </row>
    <row r="189" spans="1:10" customFormat="1" ht="35.1" customHeight="1" x14ac:dyDescent="0.25">
      <c r="A189" s="41">
        <v>9780349430331</v>
      </c>
      <c r="B189" s="41" t="s">
        <v>425</v>
      </c>
      <c r="C189" s="41" t="s">
        <v>426</v>
      </c>
      <c r="D189" s="41" t="s">
        <v>17</v>
      </c>
      <c r="E189" s="42" t="s">
        <v>427</v>
      </c>
      <c r="F189" s="43">
        <v>60</v>
      </c>
      <c r="G189" s="42" t="s">
        <v>54</v>
      </c>
      <c r="H189" s="44" t="s">
        <v>428</v>
      </c>
      <c r="I189" s="44"/>
      <c r="J189" s="41"/>
    </row>
    <row r="190" spans="1:10" customFormat="1" ht="35.1" customHeight="1" x14ac:dyDescent="0.25">
      <c r="A190" s="41">
        <v>9781529350432</v>
      </c>
      <c r="B190" s="41" t="s">
        <v>429</v>
      </c>
      <c r="C190" s="41" t="s">
        <v>430</v>
      </c>
      <c r="D190" s="41" t="s">
        <v>18</v>
      </c>
      <c r="E190" s="42" t="s">
        <v>19</v>
      </c>
      <c r="F190" s="43">
        <v>27.99</v>
      </c>
      <c r="G190" s="42" t="s">
        <v>54</v>
      </c>
      <c r="H190" s="44" t="s">
        <v>83</v>
      </c>
      <c r="I190" s="44"/>
      <c r="J190" s="41"/>
    </row>
    <row r="191" spans="1:10" customFormat="1" ht="35.1" customHeight="1" x14ac:dyDescent="0.25">
      <c r="A191" s="41">
        <v>9781472134875</v>
      </c>
      <c r="B191" s="41" t="s">
        <v>431</v>
      </c>
      <c r="C191" s="41" t="s">
        <v>432</v>
      </c>
      <c r="D191" s="41" t="s">
        <v>17</v>
      </c>
      <c r="E191" s="42" t="s">
        <v>41</v>
      </c>
      <c r="F191" s="43">
        <v>49.99</v>
      </c>
      <c r="G191" s="42" t="s">
        <v>54</v>
      </c>
      <c r="H191" s="44" t="s">
        <v>294</v>
      </c>
      <c r="I191" s="44"/>
      <c r="J191" s="41"/>
    </row>
    <row r="192" spans="1:10" customFormat="1" ht="35.1" customHeight="1" x14ac:dyDescent="0.25">
      <c r="A192" s="41" t="s">
        <v>60</v>
      </c>
      <c r="B192" s="41" t="s">
        <v>60</v>
      </c>
      <c r="C192" s="41" t="s">
        <v>60</v>
      </c>
      <c r="D192" s="41" t="s">
        <v>60</v>
      </c>
      <c r="E192" s="42" t="s">
        <v>60</v>
      </c>
      <c r="F192" s="43" t="s">
        <v>60</v>
      </c>
      <c r="G192" s="42" t="s">
        <v>60</v>
      </c>
      <c r="H192" s="44" t="s">
        <v>60</v>
      </c>
      <c r="I192" s="44"/>
      <c r="J192" s="41"/>
    </row>
    <row r="193" spans="1:10" customFormat="1" ht="35.1" customHeight="1" x14ac:dyDescent="0.25">
      <c r="A193" s="41">
        <v>9781529378085</v>
      </c>
      <c r="B193" s="41" t="s">
        <v>433</v>
      </c>
      <c r="C193" s="41" t="s">
        <v>434</v>
      </c>
      <c r="D193" s="41" t="s">
        <v>18</v>
      </c>
      <c r="E193" s="42" t="s">
        <v>33</v>
      </c>
      <c r="F193" s="43">
        <v>27.99</v>
      </c>
      <c r="G193" s="42" t="s">
        <v>54</v>
      </c>
      <c r="H193" s="44" t="s">
        <v>83</v>
      </c>
      <c r="I193" s="44"/>
      <c r="J193" s="41"/>
    </row>
    <row r="194" spans="1:10" customFormat="1" ht="35.1" customHeight="1" x14ac:dyDescent="0.25">
      <c r="A194" s="41">
        <v>9781849075657</v>
      </c>
      <c r="B194" s="41" t="s">
        <v>435</v>
      </c>
      <c r="C194" s="41" t="s">
        <v>63</v>
      </c>
      <c r="D194" s="41" t="s">
        <v>18</v>
      </c>
      <c r="E194" s="42" t="s">
        <v>64</v>
      </c>
      <c r="F194" s="43">
        <v>37.99</v>
      </c>
      <c r="G194" s="42" t="s">
        <v>54</v>
      </c>
      <c r="H194" s="44" t="s">
        <v>83</v>
      </c>
      <c r="I194" s="44"/>
      <c r="J194" s="41"/>
    </row>
    <row r="195" spans="1:10" customFormat="1" ht="35.1" customHeight="1" x14ac:dyDescent="0.25">
      <c r="A195" s="41">
        <v>9781849075640</v>
      </c>
      <c r="B195" s="41" t="s">
        <v>435</v>
      </c>
      <c r="C195" s="41" t="s">
        <v>63</v>
      </c>
      <c r="D195" s="41" t="s">
        <v>18</v>
      </c>
      <c r="E195" s="42" t="s">
        <v>64</v>
      </c>
      <c r="F195" s="43">
        <v>37.99</v>
      </c>
      <c r="G195" s="42" t="s">
        <v>54</v>
      </c>
      <c r="H195" s="44" t="s">
        <v>83</v>
      </c>
      <c r="I195" s="44"/>
      <c r="J195" s="41"/>
    </row>
    <row r="196" spans="1:10" customFormat="1" ht="35.1" customHeight="1" x14ac:dyDescent="0.25">
      <c r="A196" s="41">
        <v>9781849075671</v>
      </c>
      <c r="B196" s="41" t="s">
        <v>436</v>
      </c>
      <c r="C196" s="41" t="s">
        <v>63</v>
      </c>
      <c r="D196" s="41" t="s">
        <v>18</v>
      </c>
      <c r="E196" s="42" t="s">
        <v>64</v>
      </c>
      <c r="F196" s="43">
        <v>37.99</v>
      </c>
      <c r="G196" s="42" t="s">
        <v>54</v>
      </c>
      <c r="H196" s="44" t="s">
        <v>83</v>
      </c>
      <c r="I196" s="44"/>
      <c r="J196" s="41"/>
    </row>
    <row r="197" spans="1:10" customFormat="1" ht="35.1" customHeight="1" x14ac:dyDescent="0.25">
      <c r="A197" s="41">
        <v>9781849075664</v>
      </c>
      <c r="B197" s="41" t="s">
        <v>436</v>
      </c>
      <c r="C197" s="41" t="s">
        <v>63</v>
      </c>
      <c r="D197" s="41" t="s">
        <v>18</v>
      </c>
      <c r="E197" s="42" t="s">
        <v>64</v>
      </c>
      <c r="F197" s="43">
        <v>39.99</v>
      </c>
      <c r="G197" s="42" t="s">
        <v>54</v>
      </c>
      <c r="H197" s="44" t="s">
        <v>83</v>
      </c>
      <c r="I197" s="44"/>
      <c r="J197" s="41"/>
    </row>
    <row r="198" spans="1:10" customFormat="1" ht="35.1" customHeight="1" x14ac:dyDescent="0.25">
      <c r="A198" s="41">
        <v>9781849075251</v>
      </c>
      <c r="B198" s="41" t="s">
        <v>437</v>
      </c>
      <c r="C198" s="41" t="s">
        <v>438</v>
      </c>
      <c r="D198" s="41" t="s">
        <v>18</v>
      </c>
      <c r="E198" s="42" t="s">
        <v>64</v>
      </c>
      <c r="F198" s="43">
        <v>69.989999999999995</v>
      </c>
      <c r="G198" s="42" t="s">
        <v>54</v>
      </c>
      <c r="H198" s="44" t="s">
        <v>439</v>
      </c>
      <c r="I198" s="44"/>
      <c r="J198" s="41"/>
    </row>
    <row r="199" spans="1:10" customFormat="1" ht="35.1" customHeight="1" x14ac:dyDescent="0.25">
      <c r="A199" s="41">
        <v>9781849075268</v>
      </c>
      <c r="B199" s="41" t="s">
        <v>437</v>
      </c>
      <c r="C199" s="41" t="s">
        <v>438</v>
      </c>
      <c r="D199" s="41" t="s">
        <v>18</v>
      </c>
      <c r="E199" s="42" t="s">
        <v>64</v>
      </c>
      <c r="F199" s="43">
        <v>60</v>
      </c>
      <c r="G199" s="42" t="s">
        <v>54</v>
      </c>
      <c r="H199" s="44" t="s">
        <v>440</v>
      </c>
      <c r="I199" s="44"/>
      <c r="J199" s="41"/>
    </row>
    <row r="200" spans="1:10" customFormat="1" ht="35.1" customHeight="1" x14ac:dyDescent="0.25">
      <c r="A200" s="41">
        <v>9781849075503</v>
      </c>
      <c r="B200" s="41" t="s">
        <v>441</v>
      </c>
      <c r="C200" s="41" t="s">
        <v>63</v>
      </c>
      <c r="D200" s="41" t="s">
        <v>18</v>
      </c>
      <c r="E200" s="42" t="s">
        <v>64</v>
      </c>
      <c r="F200" s="43">
        <v>16.989999999999998</v>
      </c>
      <c r="G200" s="42" t="s">
        <v>54</v>
      </c>
      <c r="H200" s="44" t="s">
        <v>337</v>
      </c>
      <c r="I200" s="44"/>
      <c r="J200" s="41"/>
    </row>
    <row r="201" spans="1:10" customFormat="1" ht="35.1" customHeight="1" x14ac:dyDescent="0.25">
      <c r="A201" s="41">
        <v>9781849075572</v>
      </c>
      <c r="B201" s="41" t="s">
        <v>442</v>
      </c>
      <c r="C201" s="41" t="s">
        <v>63</v>
      </c>
      <c r="D201" s="41" t="s">
        <v>18</v>
      </c>
      <c r="E201" s="42" t="s">
        <v>64</v>
      </c>
      <c r="F201" s="43">
        <v>16.989999999999998</v>
      </c>
      <c r="G201" s="42" t="s">
        <v>54</v>
      </c>
      <c r="H201" s="44" t="s">
        <v>80</v>
      </c>
      <c r="I201" s="44"/>
      <c r="J201" s="41"/>
    </row>
    <row r="202" spans="1:10" customFormat="1" ht="35.1" customHeight="1" x14ac:dyDescent="0.25">
      <c r="A202" s="41">
        <v>9781849075527</v>
      </c>
      <c r="B202" s="41" t="s">
        <v>443</v>
      </c>
      <c r="C202" s="41" t="s">
        <v>63</v>
      </c>
      <c r="D202" s="41" t="s">
        <v>18</v>
      </c>
      <c r="E202" s="42" t="s">
        <v>64</v>
      </c>
      <c r="F202" s="43">
        <v>16.989999999999998</v>
      </c>
      <c r="G202" s="42" t="s">
        <v>54</v>
      </c>
      <c r="H202" s="44" t="s">
        <v>51</v>
      </c>
      <c r="I202" s="44"/>
      <c r="J202" s="41"/>
    </row>
    <row r="203" spans="1:10" customFormat="1" ht="35.1" customHeight="1" x14ac:dyDescent="0.25">
      <c r="A203" s="41">
        <v>9781849075497</v>
      </c>
      <c r="B203" s="41" t="s">
        <v>444</v>
      </c>
      <c r="C203" s="41" t="s">
        <v>63</v>
      </c>
      <c r="D203" s="41" t="s">
        <v>18</v>
      </c>
      <c r="E203" s="42" t="s">
        <v>64</v>
      </c>
      <c r="F203" s="43">
        <v>16.989999999999998</v>
      </c>
      <c r="G203" s="42" t="s">
        <v>54</v>
      </c>
      <c r="H203" s="44" t="s">
        <v>51</v>
      </c>
      <c r="I203" s="44"/>
      <c r="J203" s="41"/>
    </row>
    <row r="204" spans="1:10" customFormat="1" ht="35.1" customHeight="1" x14ac:dyDescent="0.25">
      <c r="A204" s="41">
        <v>9781849075510</v>
      </c>
      <c r="B204" s="41" t="s">
        <v>445</v>
      </c>
      <c r="C204" s="41" t="s">
        <v>63</v>
      </c>
      <c r="D204" s="41" t="s">
        <v>18</v>
      </c>
      <c r="E204" s="42" t="s">
        <v>64</v>
      </c>
      <c r="F204" s="43">
        <v>16.989999999999998</v>
      </c>
      <c r="G204" s="42" t="s">
        <v>54</v>
      </c>
      <c r="H204" s="44" t="s">
        <v>51</v>
      </c>
      <c r="I204" s="44"/>
      <c r="J204" s="41"/>
    </row>
    <row r="205" spans="1:10" customFormat="1" ht="35.1" customHeight="1" x14ac:dyDescent="0.25">
      <c r="A205" s="41">
        <v>9780306874802</v>
      </c>
      <c r="B205" s="41" t="s">
        <v>446</v>
      </c>
      <c r="C205" s="41" t="s">
        <v>447</v>
      </c>
      <c r="D205" s="41" t="s">
        <v>17</v>
      </c>
      <c r="E205" s="42" t="s">
        <v>44</v>
      </c>
      <c r="F205" s="43">
        <v>49.99</v>
      </c>
      <c r="G205" s="42" t="s">
        <v>54</v>
      </c>
      <c r="H205" s="44" t="s">
        <v>83</v>
      </c>
      <c r="I205" s="44"/>
      <c r="J205" s="41"/>
    </row>
    <row r="206" spans="1:10" customFormat="1" ht="35.1" customHeight="1" x14ac:dyDescent="0.25">
      <c r="A206" s="41">
        <v>9781474616188</v>
      </c>
      <c r="B206" s="41" t="s">
        <v>448</v>
      </c>
      <c r="C206" s="41" t="s">
        <v>449</v>
      </c>
      <c r="D206" s="41" t="s">
        <v>18</v>
      </c>
      <c r="E206" s="42" t="s">
        <v>37</v>
      </c>
      <c r="F206" s="43">
        <v>27.99</v>
      </c>
      <c r="G206" s="42" t="s">
        <v>54</v>
      </c>
      <c r="H206" s="44" t="s">
        <v>83</v>
      </c>
      <c r="I206" s="44"/>
      <c r="J206" s="41"/>
    </row>
    <row r="207" spans="1:10" customFormat="1" ht="35.1" customHeight="1" x14ac:dyDescent="0.25">
      <c r="A207" s="41">
        <v>9781787839953</v>
      </c>
      <c r="B207" s="41" t="s">
        <v>450</v>
      </c>
      <c r="C207" s="41" t="s">
        <v>451</v>
      </c>
      <c r="D207" s="41" t="s">
        <v>18</v>
      </c>
      <c r="E207" s="42" t="s">
        <v>559</v>
      </c>
      <c r="F207" s="43">
        <v>19.989999999999998</v>
      </c>
      <c r="G207" s="42" t="s">
        <v>54</v>
      </c>
      <c r="H207" s="44" t="s">
        <v>83</v>
      </c>
      <c r="I207" s="44"/>
      <c r="J207" s="41"/>
    </row>
    <row r="208" spans="1:10" customFormat="1" ht="35.1" customHeight="1" x14ac:dyDescent="0.25">
      <c r="A208" s="41">
        <v>9781473666252</v>
      </c>
      <c r="B208" s="41" t="s">
        <v>452</v>
      </c>
      <c r="C208" s="41" t="s">
        <v>453</v>
      </c>
      <c r="D208" s="41" t="s">
        <v>17</v>
      </c>
      <c r="E208" s="42" t="s">
        <v>33</v>
      </c>
      <c r="F208" s="43">
        <v>60</v>
      </c>
      <c r="G208" s="42" t="s">
        <v>54</v>
      </c>
      <c r="H208" s="44" t="s">
        <v>83</v>
      </c>
      <c r="I208" s="44"/>
      <c r="J208" s="41"/>
    </row>
    <row r="209" spans="1:10" customFormat="1" ht="35.1" customHeight="1" x14ac:dyDescent="0.25">
      <c r="A209" s="41">
        <v>9781472135292</v>
      </c>
      <c r="B209" s="41" t="s">
        <v>454</v>
      </c>
      <c r="C209" s="41" t="s">
        <v>455</v>
      </c>
      <c r="D209" s="41" t="s">
        <v>18</v>
      </c>
      <c r="E209" s="42" t="s">
        <v>41</v>
      </c>
      <c r="F209" s="43">
        <v>27.99</v>
      </c>
      <c r="G209" s="42" t="s">
        <v>54</v>
      </c>
      <c r="H209" s="44" t="s">
        <v>115</v>
      </c>
      <c r="I209" s="44"/>
      <c r="J209" s="41"/>
    </row>
    <row r="210" spans="1:10" customFormat="1" ht="35.1" customHeight="1" x14ac:dyDescent="0.25">
      <c r="A210" s="41">
        <v>9780762474165</v>
      </c>
      <c r="B210" s="41" t="s">
        <v>456</v>
      </c>
      <c r="C210" s="41" t="s">
        <v>457</v>
      </c>
      <c r="D210" s="41" t="s">
        <v>18</v>
      </c>
      <c r="E210" s="42" t="s">
        <v>40</v>
      </c>
      <c r="F210" s="43">
        <v>24.99</v>
      </c>
      <c r="G210" s="42" t="s">
        <v>54</v>
      </c>
      <c r="H210" s="44" t="s">
        <v>57</v>
      </c>
      <c r="I210" s="44"/>
      <c r="J210" s="41"/>
    </row>
    <row r="211" spans="1:10" customFormat="1" ht="35.1" customHeight="1" x14ac:dyDescent="0.25">
      <c r="A211" s="41">
        <v>9780762474172</v>
      </c>
      <c r="B211" s="41" t="s">
        <v>458</v>
      </c>
      <c r="C211" s="41" t="s">
        <v>457</v>
      </c>
      <c r="D211" s="41" t="s">
        <v>18</v>
      </c>
      <c r="E211" s="42" t="s">
        <v>40</v>
      </c>
      <c r="F211" s="43">
        <v>24.99</v>
      </c>
      <c r="G211" s="42" t="s">
        <v>54</v>
      </c>
      <c r="H211" s="44" t="s">
        <v>57</v>
      </c>
      <c r="I211" s="44"/>
      <c r="J211" s="41"/>
    </row>
    <row r="212" spans="1:10" customFormat="1" ht="35.1" customHeight="1" x14ac:dyDescent="0.25">
      <c r="A212" s="41">
        <v>9780297871002</v>
      </c>
      <c r="B212" s="41" t="s">
        <v>459</v>
      </c>
      <c r="C212" s="41" t="s">
        <v>460</v>
      </c>
      <c r="D212" s="41" t="s">
        <v>17</v>
      </c>
      <c r="E212" s="42" t="s">
        <v>37</v>
      </c>
      <c r="F212" s="43">
        <v>60</v>
      </c>
      <c r="G212" s="42" t="s">
        <v>54</v>
      </c>
      <c r="H212" s="44" t="s">
        <v>83</v>
      </c>
      <c r="I212" s="44"/>
      <c r="J212" s="41"/>
    </row>
    <row r="213" spans="1:10" customFormat="1" ht="35.1" customHeight="1" x14ac:dyDescent="0.25">
      <c r="A213" s="41">
        <v>9781472290021</v>
      </c>
      <c r="B213" s="41" t="s">
        <v>461</v>
      </c>
      <c r="C213" s="41" t="s">
        <v>462</v>
      </c>
      <c r="D213" s="41" t="s">
        <v>18</v>
      </c>
      <c r="E213" s="42" t="s">
        <v>36</v>
      </c>
      <c r="F213" s="43">
        <v>37.99</v>
      </c>
      <c r="G213" s="42" t="s">
        <v>54</v>
      </c>
      <c r="H213" s="44" t="s">
        <v>83</v>
      </c>
      <c r="I213" s="44"/>
      <c r="J213" s="41"/>
    </row>
    <row r="214" spans="1:10" customFormat="1" ht="35.1" customHeight="1" x14ac:dyDescent="0.25">
      <c r="A214" s="41">
        <v>9781529366365</v>
      </c>
      <c r="B214" s="41" t="s">
        <v>463</v>
      </c>
      <c r="C214" s="41" t="s">
        <v>464</v>
      </c>
      <c r="D214" s="41" t="s">
        <v>18</v>
      </c>
      <c r="E214" s="42" t="s">
        <v>19</v>
      </c>
      <c r="F214" s="43">
        <v>37.99</v>
      </c>
      <c r="G214" s="42" t="s">
        <v>54</v>
      </c>
      <c r="H214" s="44" t="s">
        <v>83</v>
      </c>
      <c r="I214" s="44"/>
      <c r="J214" s="41"/>
    </row>
    <row r="215" spans="1:10" customFormat="1" ht="35.1" customHeight="1" x14ac:dyDescent="0.25">
      <c r="A215" s="41">
        <v>9781640494343</v>
      </c>
      <c r="B215" s="41" t="s">
        <v>465</v>
      </c>
      <c r="C215" s="41" t="s">
        <v>466</v>
      </c>
      <c r="D215" s="41" t="s">
        <v>18</v>
      </c>
      <c r="E215" s="42" t="s">
        <v>52</v>
      </c>
      <c r="F215" s="43">
        <v>39.99</v>
      </c>
      <c r="G215" s="42" t="s">
        <v>54</v>
      </c>
      <c r="H215" s="44" t="s">
        <v>83</v>
      </c>
      <c r="I215" s="44"/>
      <c r="J215" s="41"/>
    </row>
    <row r="216" spans="1:10" customFormat="1" ht="35.1" customHeight="1" x14ac:dyDescent="0.25">
      <c r="A216" s="41">
        <v>9781529364477</v>
      </c>
      <c r="B216" s="41" t="s">
        <v>467</v>
      </c>
      <c r="C216" s="41" t="s">
        <v>468</v>
      </c>
      <c r="D216" s="41" t="s">
        <v>18</v>
      </c>
      <c r="E216" s="42" t="s">
        <v>19</v>
      </c>
      <c r="F216" s="43">
        <v>37.99</v>
      </c>
      <c r="G216" s="42" t="s">
        <v>54</v>
      </c>
      <c r="H216" s="44" t="s">
        <v>83</v>
      </c>
      <c r="I216" s="44"/>
      <c r="J216" s="41"/>
    </row>
    <row r="217" spans="1:10" customFormat="1" ht="35.1" customHeight="1" x14ac:dyDescent="0.25">
      <c r="A217" s="41">
        <v>9781472269126</v>
      </c>
      <c r="B217" s="41" t="s">
        <v>469</v>
      </c>
      <c r="C217" s="41" t="s">
        <v>470</v>
      </c>
      <c r="D217" s="41" t="s">
        <v>18</v>
      </c>
      <c r="E217" s="42" t="s">
        <v>26</v>
      </c>
      <c r="F217" s="43">
        <v>27.99</v>
      </c>
      <c r="G217" s="42" t="s">
        <v>54</v>
      </c>
      <c r="H217" s="44" t="s">
        <v>83</v>
      </c>
      <c r="I217" s="44"/>
      <c r="J217" s="41"/>
    </row>
    <row r="218" spans="1:10" customFormat="1" ht="35.1" customHeight="1" x14ac:dyDescent="0.25">
      <c r="A218" s="41">
        <v>9781472274908</v>
      </c>
      <c r="B218" s="41" t="s">
        <v>471</v>
      </c>
      <c r="C218" s="41" t="s">
        <v>472</v>
      </c>
      <c r="D218" s="41" t="s">
        <v>18</v>
      </c>
      <c r="E218" s="42" t="s">
        <v>26</v>
      </c>
      <c r="F218" s="43">
        <v>27.99</v>
      </c>
      <c r="G218" s="42" t="s">
        <v>54</v>
      </c>
      <c r="H218" s="44" t="s">
        <v>83</v>
      </c>
      <c r="I218" s="44"/>
      <c r="J218" s="41"/>
    </row>
    <row r="219" spans="1:10" customFormat="1" ht="35.1" customHeight="1" x14ac:dyDescent="0.25">
      <c r="A219" s="41">
        <v>9780762498123</v>
      </c>
      <c r="B219" s="41" t="s">
        <v>473</v>
      </c>
      <c r="C219" s="41" t="s">
        <v>474</v>
      </c>
      <c r="D219" s="41" t="s">
        <v>18</v>
      </c>
      <c r="E219" s="42" t="s">
        <v>40</v>
      </c>
      <c r="F219" s="43">
        <v>27.99</v>
      </c>
      <c r="G219" s="42" t="s">
        <v>54</v>
      </c>
      <c r="H219" s="44" t="s">
        <v>83</v>
      </c>
      <c r="I219" s="44"/>
      <c r="J219" s="41"/>
    </row>
    <row r="220" spans="1:10" customFormat="1" ht="35.1" customHeight="1" x14ac:dyDescent="0.25">
      <c r="A220" s="41">
        <v>9781529350289</v>
      </c>
      <c r="B220" s="41" t="s">
        <v>475</v>
      </c>
      <c r="C220" s="41" t="s">
        <v>476</v>
      </c>
      <c r="D220" s="41" t="s">
        <v>18</v>
      </c>
      <c r="E220" s="42" t="s">
        <v>560</v>
      </c>
      <c r="F220" s="43">
        <v>37.99</v>
      </c>
      <c r="G220" s="42" t="s">
        <v>54</v>
      </c>
      <c r="H220" s="44" t="s">
        <v>80</v>
      </c>
      <c r="I220" s="44"/>
      <c r="J220" s="41"/>
    </row>
    <row r="221" spans="1:10" customFormat="1" ht="35.1" customHeight="1" x14ac:dyDescent="0.25">
      <c r="A221" s="41">
        <v>9781529355857</v>
      </c>
      <c r="B221" s="41" t="s">
        <v>477</v>
      </c>
      <c r="C221" s="41" t="s">
        <v>478</v>
      </c>
      <c r="D221" s="41" t="s">
        <v>17</v>
      </c>
      <c r="E221" s="42" t="s">
        <v>560</v>
      </c>
      <c r="F221" s="43">
        <v>34.99</v>
      </c>
      <c r="G221" s="42" t="s">
        <v>54</v>
      </c>
      <c r="H221" s="44" t="s">
        <v>80</v>
      </c>
      <c r="I221" s="44"/>
      <c r="J221" s="41"/>
    </row>
    <row r="222" spans="1:10" customFormat="1" ht="35.1" customHeight="1" x14ac:dyDescent="0.25">
      <c r="A222" s="41">
        <v>9781472145222</v>
      </c>
      <c r="B222" s="41" t="s">
        <v>479</v>
      </c>
      <c r="C222" s="41" t="s">
        <v>480</v>
      </c>
      <c r="D222" s="41" t="s">
        <v>18</v>
      </c>
      <c r="E222" s="42" t="s">
        <v>38</v>
      </c>
      <c r="F222" s="43">
        <v>27.99</v>
      </c>
      <c r="G222" s="42" t="s">
        <v>54</v>
      </c>
      <c r="H222" s="44" t="s">
        <v>88</v>
      </c>
      <c r="I222" s="44"/>
      <c r="J222" s="41"/>
    </row>
    <row r="223" spans="1:10" customFormat="1" ht="35.1" customHeight="1" x14ac:dyDescent="0.25">
      <c r="A223" s="41">
        <v>9781640494503</v>
      </c>
      <c r="B223" s="41" t="s">
        <v>481</v>
      </c>
      <c r="C223" s="41" t="s">
        <v>482</v>
      </c>
      <c r="D223" s="41" t="s">
        <v>18</v>
      </c>
      <c r="E223" s="42" t="s">
        <v>52</v>
      </c>
      <c r="F223" s="43">
        <v>37.99</v>
      </c>
      <c r="G223" s="42" t="s">
        <v>54</v>
      </c>
      <c r="H223" s="44" t="s">
        <v>80</v>
      </c>
      <c r="I223" s="44"/>
      <c r="J223" s="41"/>
    </row>
    <row r="224" spans="1:10" customFormat="1" ht="35.1" customHeight="1" x14ac:dyDescent="0.25">
      <c r="A224" s="41">
        <v>9780751582161</v>
      </c>
      <c r="B224" s="41" t="s">
        <v>483</v>
      </c>
      <c r="C224" s="41" t="s">
        <v>484</v>
      </c>
      <c r="D224" s="41" t="s">
        <v>17</v>
      </c>
      <c r="E224" s="42" t="s">
        <v>31</v>
      </c>
      <c r="F224" s="43">
        <v>60</v>
      </c>
      <c r="G224" s="42" t="s">
        <v>54</v>
      </c>
      <c r="H224" s="44" t="s">
        <v>294</v>
      </c>
      <c r="I224" s="44"/>
      <c r="J224" s="41"/>
    </row>
    <row r="225" spans="1:10" customFormat="1" ht="35.1" customHeight="1" x14ac:dyDescent="0.25">
      <c r="A225" s="41">
        <v>9781529343021</v>
      </c>
      <c r="B225" s="41" t="s">
        <v>485</v>
      </c>
      <c r="C225" s="41" t="s">
        <v>486</v>
      </c>
      <c r="D225" s="41" t="s">
        <v>17</v>
      </c>
      <c r="E225" s="42" t="s">
        <v>33</v>
      </c>
      <c r="F225" s="43">
        <v>60</v>
      </c>
      <c r="G225" s="42" t="s">
        <v>54</v>
      </c>
      <c r="H225" s="44" t="s">
        <v>80</v>
      </c>
      <c r="I225" s="44"/>
      <c r="J225" s="41"/>
    </row>
    <row r="226" spans="1:10" customFormat="1" ht="35.1" customHeight="1" x14ac:dyDescent="0.25">
      <c r="A226" s="41">
        <v>9780316493895</v>
      </c>
      <c r="B226" s="41" t="s">
        <v>487</v>
      </c>
      <c r="C226" s="41" t="s">
        <v>488</v>
      </c>
      <c r="D226" s="41" t="s">
        <v>18</v>
      </c>
      <c r="E226" s="42" t="s">
        <v>65</v>
      </c>
      <c r="F226" s="43">
        <v>19.989999999999998</v>
      </c>
      <c r="G226" s="42" t="s">
        <v>54</v>
      </c>
      <c r="H226" s="44" t="s">
        <v>80</v>
      </c>
      <c r="I226" s="44"/>
      <c r="J226" s="41"/>
    </row>
    <row r="227" spans="1:10" customFormat="1" ht="35.1" customHeight="1" x14ac:dyDescent="0.25">
      <c r="A227" s="41">
        <v>9781445173245</v>
      </c>
      <c r="B227" s="41" t="s">
        <v>489</v>
      </c>
      <c r="C227" s="41" t="s">
        <v>490</v>
      </c>
      <c r="D227" s="41" t="s">
        <v>17</v>
      </c>
      <c r="E227" s="42" t="s">
        <v>67</v>
      </c>
      <c r="F227" s="43">
        <v>29.99</v>
      </c>
      <c r="G227" s="42" t="s">
        <v>54</v>
      </c>
      <c r="H227" s="44" t="s">
        <v>80</v>
      </c>
      <c r="I227" s="44"/>
      <c r="J227" s="41"/>
    </row>
    <row r="228" spans="1:10" customFormat="1" ht="35.1" customHeight="1" x14ac:dyDescent="0.25">
      <c r="A228" s="41">
        <v>9781444952599</v>
      </c>
      <c r="B228" s="41" t="s">
        <v>491</v>
      </c>
      <c r="C228" s="41" t="s">
        <v>492</v>
      </c>
      <c r="D228" s="41" t="s">
        <v>18</v>
      </c>
      <c r="E228" s="42" t="s">
        <v>70</v>
      </c>
      <c r="F228" s="43">
        <v>19.989999999999998</v>
      </c>
      <c r="G228" s="42" t="s">
        <v>54</v>
      </c>
      <c r="H228" s="44" t="s">
        <v>80</v>
      </c>
      <c r="I228" s="44"/>
      <c r="J228" s="41"/>
    </row>
    <row r="229" spans="1:10" customFormat="1" ht="35.1" customHeight="1" x14ac:dyDescent="0.25">
      <c r="A229" s="41">
        <v>9781445173344</v>
      </c>
      <c r="B229" s="41" t="s">
        <v>493</v>
      </c>
      <c r="C229" s="41" t="s">
        <v>494</v>
      </c>
      <c r="D229" s="41" t="s">
        <v>17</v>
      </c>
      <c r="E229" s="42" t="s">
        <v>67</v>
      </c>
      <c r="F229" s="43">
        <v>29.99</v>
      </c>
      <c r="G229" s="42" t="s">
        <v>54</v>
      </c>
      <c r="H229" s="44" t="s">
        <v>80</v>
      </c>
      <c r="I229" s="44"/>
      <c r="J229" s="41"/>
    </row>
    <row r="230" spans="1:10" customFormat="1" ht="35.1" customHeight="1" x14ac:dyDescent="0.25">
      <c r="A230" s="41">
        <v>9781445173320</v>
      </c>
      <c r="B230" s="41" t="s">
        <v>495</v>
      </c>
      <c r="C230" s="41" t="s">
        <v>494</v>
      </c>
      <c r="D230" s="41" t="s">
        <v>17</v>
      </c>
      <c r="E230" s="42" t="s">
        <v>67</v>
      </c>
      <c r="F230" s="43">
        <v>29.99</v>
      </c>
      <c r="G230" s="42" t="s">
        <v>54</v>
      </c>
      <c r="H230" s="44" t="s">
        <v>80</v>
      </c>
      <c r="I230" s="44"/>
      <c r="J230" s="41"/>
    </row>
    <row r="231" spans="1:10" customFormat="1" ht="35.1" customHeight="1" x14ac:dyDescent="0.25">
      <c r="A231" s="41">
        <v>9780762497003</v>
      </c>
      <c r="B231" s="41" t="s">
        <v>496</v>
      </c>
      <c r="C231" s="41" t="s">
        <v>497</v>
      </c>
      <c r="D231" s="41" t="s">
        <v>17</v>
      </c>
      <c r="E231" s="42" t="s">
        <v>66</v>
      </c>
      <c r="F231" s="43">
        <v>29.99</v>
      </c>
      <c r="G231" s="42" t="s">
        <v>54</v>
      </c>
      <c r="H231" s="44" t="s">
        <v>83</v>
      </c>
      <c r="I231" s="44"/>
      <c r="J231" s="41"/>
    </row>
    <row r="232" spans="1:10" customFormat="1" ht="35.1" customHeight="1" x14ac:dyDescent="0.25">
      <c r="A232" s="41">
        <v>9781445177342</v>
      </c>
      <c r="B232" s="41" t="s">
        <v>498</v>
      </c>
      <c r="C232" s="41" t="s">
        <v>68</v>
      </c>
      <c r="D232" s="41" t="s">
        <v>17</v>
      </c>
      <c r="E232" s="42" t="s">
        <v>67</v>
      </c>
      <c r="F232" s="43">
        <v>29.99</v>
      </c>
      <c r="G232" s="42" t="s">
        <v>54</v>
      </c>
      <c r="H232" s="44" t="s">
        <v>80</v>
      </c>
      <c r="I232" s="44"/>
      <c r="J232" s="41"/>
    </row>
    <row r="233" spans="1:10" customFormat="1" ht="35.1" customHeight="1" x14ac:dyDescent="0.25">
      <c r="A233" s="41">
        <v>9781445177267</v>
      </c>
      <c r="B233" s="41" t="s">
        <v>499</v>
      </c>
      <c r="C233" s="41" t="s">
        <v>68</v>
      </c>
      <c r="D233" s="41" t="s">
        <v>17</v>
      </c>
      <c r="E233" s="42" t="s">
        <v>67</v>
      </c>
      <c r="F233" s="43">
        <v>29.99</v>
      </c>
      <c r="G233" s="42" t="s">
        <v>54</v>
      </c>
      <c r="H233" s="44" t="s">
        <v>80</v>
      </c>
      <c r="I233" s="44"/>
      <c r="J233" s="41"/>
    </row>
    <row r="234" spans="1:10" customFormat="1" ht="35.1" customHeight="1" x14ac:dyDescent="0.25">
      <c r="A234" s="41">
        <v>9781445177250</v>
      </c>
      <c r="B234" s="41" t="s">
        <v>500</v>
      </c>
      <c r="C234" s="41" t="s">
        <v>68</v>
      </c>
      <c r="D234" s="41" t="s">
        <v>17</v>
      </c>
      <c r="E234" s="42" t="s">
        <v>67</v>
      </c>
      <c r="F234" s="43">
        <v>29.99</v>
      </c>
      <c r="G234" s="42" t="s">
        <v>54</v>
      </c>
      <c r="H234" s="44" t="s">
        <v>80</v>
      </c>
      <c r="I234" s="44"/>
      <c r="J234" s="41"/>
    </row>
    <row r="235" spans="1:10" customFormat="1" ht="35.1" customHeight="1" x14ac:dyDescent="0.25">
      <c r="A235" s="41">
        <v>9781445177359</v>
      </c>
      <c r="B235" s="41" t="s">
        <v>501</v>
      </c>
      <c r="C235" s="41" t="s">
        <v>68</v>
      </c>
      <c r="D235" s="41" t="s">
        <v>17</v>
      </c>
      <c r="E235" s="42" t="s">
        <v>67</v>
      </c>
      <c r="F235" s="43">
        <v>29.99</v>
      </c>
      <c r="G235" s="42" t="s">
        <v>54</v>
      </c>
      <c r="H235" s="44" t="s">
        <v>80</v>
      </c>
      <c r="I235" s="44"/>
      <c r="J235" s="41"/>
    </row>
    <row r="236" spans="1:10" customFormat="1" ht="35.1" customHeight="1" x14ac:dyDescent="0.25">
      <c r="A236" s="41">
        <v>9781445177281</v>
      </c>
      <c r="B236" s="41" t="s">
        <v>502</v>
      </c>
      <c r="C236" s="41" t="s">
        <v>68</v>
      </c>
      <c r="D236" s="41" t="s">
        <v>17</v>
      </c>
      <c r="E236" s="42" t="s">
        <v>67</v>
      </c>
      <c r="F236" s="43">
        <v>29.99</v>
      </c>
      <c r="G236" s="42" t="s">
        <v>54</v>
      </c>
      <c r="H236" s="44" t="s">
        <v>80</v>
      </c>
      <c r="I236" s="44"/>
      <c r="J236" s="41"/>
    </row>
    <row r="237" spans="1:10" customFormat="1" ht="35.1" customHeight="1" x14ac:dyDescent="0.25">
      <c r="A237" s="41">
        <v>9781445177298</v>
      </c>
      <c r="B237" s="41" t="s">
        <v>503</v>
      </c>
      <c r="C237" s="41" t="s">
        <v>68</v>
      </c>
      <c r="D237" s="41" t="s">
        <v>17</v>
      </c>
      <c r="E237" s="42" t="s">
        <v>67</v>
      </c>
      <c r="F237" s="43">
        <v>29.99</v>
      </c>
      <c r="G237" s="42" t="s">
        <v>54</v>
      </c>
      <c r="H237" s="44" t="s">
        <v>80</v>
      </c>
      <c r="I237" s="44"/>
      <c r="J237" s="41"/>
    </row>
    <row r="238" spans="1:10" customFormat="1" ht="35.1" customHeight="1" x14ac:dyDescent="0.25">
      <c r="A238" s="41">
        <v>9780759555501</v>
      </c>
      <c r="B238" s="41" t="s">
        <v>504</v>
      </c>
      <c r="C238" s="41" t="s">
        <v>505</v>
      </c>
      <c r="D238" s="41" t="s">
        <v>17</v>
      </c>
      <c r="E238" s="42" t="s">
        <v>65</v>
      </c>
      <c r="F238" s="43">
        <v>34.99</v>
      </c>
      <c r="G238" s="42" t="s">
        <v>54</v>
      </c>
      <c r="H238" s="44" t="s">
        <v>83</v>
      </c>
      <c r="I238" s="44"/>
      <c r="J238" s="41"/>
    </row>
    <row r="239" spans="1:10" customFormat="1" ht="35.1" customHeight="1" x14ac:dyDescent="0.25">
      <c r="A239" s="41">
        <v>9781922400741</v>
      </c>
      <c r="B239" s="41" t="s">
        <v>506</v>
      </c>
      <c r="C239" s="41" t="s">
        <v>507</v>
      </c>
      <c r="D239" s="41" t="s">
        <v>17</v>
      </c>
      <c r="E239" s="42" t="s">
        <v>20</v>
      </c>
      <c r="F239" s="43">
        <v>29.99</v>
      </c>
      <c r="G239" s="42" t="s">
        <v>54</v>
      </c>
      <c r="H239" s="44" t="s">
        <v>80</v>
      </c>
      <c r="I239" s="44"/>
      <c r="J239" s="41"/>
    </row>
    <row r="240" spans="1:10" customFormat="1" ht="35.1" customHeight="1" x14ac:dyDescent="0.25">
      <c r="A240" s="41">
        <v>9780316542067</v>
      </c>
      <c r="B240" s="41" t="s">
        <v>508</v>
      </c>
      <c r="C240" s="41" t="s">
        <v>509</v>
      </c>
      <c r="D240" s="41" t="s">
        <v>17</v>
      </c>
      <c r="E240" s="42" t="s">
        <v>65</v>
      </c>
      <c r="F240" s="43">
        <v>29.99</v>
      </c>
      <c r="G240" s="42" t="s">
        <v>54</v>
      </c>
      <c r="H240" s="44" t="s">
        <v>83</v>
      </c>
      <c r="I240" s="44"/>
      <c r="J240" s="41"/>
    </row>
    <row r="241" spans="1:10" customFormat="1" ht="35.1" customHeight="1" x14ac:dyDescent="0.25">
      <c r="A241" s="41">
        <v>9780759555181</v>
      </c>
      <c r="B241" s="41" t="s">
        <v>510</v>
      </c>
      <c r="C241" s="41" t="s">
        <v>69</v>
      </c>
      <c r="D241" s="41" t="s">
        <v>17</v>
      </c>
      <c r="E241" s="42" t="s">
        <v>65</v>
      </c>
      <c r="F241" s="43">
        <v>24.99</v>
      </c>
      <c r="G241" s="42" t="s">
        <v>54</v>
      </c>
      <c r="H241" s="44" t="s">
        <v>83</v>
      </c>
      <c r="I241" s="44"/>
      <c r="J241" s="41"/>
    </row>
    <row r="242" spans="1:10" customFormat="1" ht="35.1" customHeight="1" x14ac:dyDescent="0.25">
      <c r="A242" s="41">
        <v>9780316461382</v>
      </c>
      <c r="B242" s="41" t="s">
        <v>511</v>
      </c>
      <c r="C242" s="41" t="s">
        <v>512</v>
      </c>
      <c r="D242" s="41" t="s">
        <v>17</v>
      </c>
      <c r="E242" s="42" t="s">
        <v>65</v>
      </c>
      <c r="F242" s="43">
        <v>39.99</v>
      </c>
      <c r="G242" s="42" t="s">
        <v>54</v>
      </c>
      <c r="H242" s="44" t="s">
        <v>83</v>
      </c>
      <c r="I242" s="44"/>
      <c r="J242" s="41"/>
    </row>
    <row r="243" spans="1:10" customFormat="1" ht="35.1" customHeight="1" x14ac:dyDescent="0.25">
      <c r="A243" s="41">
        <v>9781546015048</v>
      </c>
      <c r="B243" s="41" t="s">
        <v>513</v>
      </c>
      <c r="C243" s="41" t="s">
        <v>514</v>
      </c>
      <c r="D243" s="41" t="s">
        <v>17</v>
      </c>
      <c r="E243" s="42" t="s">
        <v>55</v>
      </c>
      <c r="F243" s="43">
        <v>19.989999999999998</v>
      </c>
      <c r="G243" s="42" t="s">
        <v>54</v>
      </c>
      <c r="H243" s="44" t="s">
        <v>83</v>
      </c>
      <c r="I243" s="44"/>
      <c r="J243" s="41"/>
    </row>
    <row r="244" spans="1:10" customFormat="1" ht="35.1" customHeight="1" x14ac:dyDescent="0.25">
      <c r="A244" s="41">
        <v>9780316487320</v>
      </c>
      <c r="B244" s="41" t="s">
        <v>515</v>
      </c>
      <c r="C244" s="41" t="s">
        <v>516</v>
      </c>
      <c r="D244" s="41" t="s">
        <v>18</v>
      </c>
      <c r="E244" s="42" t="s">
        <v>65</v>
      </c>
      <c r="F244" s="43">
        <v>19.989999999999998</v>
      </c>
      <c r="G244" s="42" t="s">
        <v>54</v>
      </c>
      <c r="H244" s="44" t="s">
        <v>83</v>
      </c>
      <c r="I244" s="44"/>
      <c r="J244" s="41"/>
    </row>
    <row r="245" spans="1:10" customFormat="1" ht="35.1" customHeight="1" x14ac:dyDescent="0.25">
      <c r="A245" s="41">
        <v>9781445173672</v>
      </c>
      <c r="B245" s="41" t="s">
        <v>517</v>
      </c>
      <c r="C245" s="41" t="s">
        <v>518</v>
      </c>
      <c r="D245" s="41" t="s">
        <v>17</v>
      </c>
      <c r="E245" s="42" t="s">
        <v>67</v>
      </c>
      <c r="F245" s="43">
        <v>29.99</v>
      </c>
      <c r="G245" s="42" t="s">
        <v>54</v>
      </c>
      <c r="H245" s="44" t="s">
        <v>80</v>
      </c>
      <c r="I245" s="44"/>
      <c r="J245" s="41"/>
    </row>
    <row r="246" spans="1:10" customFormat="1" ht="35.1" customHeight="1" x14ac:dyDescent="0.25">
      <c r="A246" s="41">
        <v>9781445173696</v>
      </c>
      <c r="B246" s="41" t="s">
        <v>519</v>
      </c>
      <c r="C246" s="41" t="s">
        <v>518</v>
      </c>
      <c r="D246" s="41" t="s">
        <v>17</v>
      </c>
      <c r="E246" s="42" t="s">
        <v>67</v>
      </c>
      <c r="F246" s="43">
        <v>29.99</v>
      </c>
      <c r="G246" s="42" t="s">
        <v>54</v>
      </c>
      <c r="H246" s="44" t="s">
        <v>80</v>
      </c>
      <c r="I246" s="44"/>
      <c r="J246" s="41"/>
    </row>
    <row r="247" spans="1:10" customFormat="1" ht="35.1" customHeight="1" x14ac:dyDescent="0.25">
      <c r="A247" s="41">
        <v>9781526315113</v>
      </c>
      <c r="B247" s="41" t="s">
        <v>520</v>
      </c>
      <c r="C247" s="41" t="s">
        <v>71</v>
      </c>
      <c r="D247" s="41" t="s">
        <v>17</v>
      </c>
      <c r="E247" s="42" t="s">
        <v>72</v>
      </c>
      <c r="F247" s="43">
        <v>29.99</v>
      </c>
      <c r="G247" s="42" t="s">
        <v>54</v>
      </c>
      <c r="H247" s="44" t="s">
        <v>80</v>
      </c>
      <c r="I247" s="44"/>
      <c r="J247" s="41"/>
    </row>
    <row r="248" spans="1:10" customFormat="1" ht="35.1" customHeight="1" x14ac:dyDescent="0.25">
      <c r="A248" s="41">
        <v>9781526314864</v>
      </c>
      <c r="B248" s="41" t="s">
        <v>521</v>
      </c>
      <c r="C248" s="41" t="s">
        <v>71</v>
      </c>
      <c r="D248" s="41" t="s">
        <v>17</v>
      </c>
      <c r="E248" s="42" t="s">
        <v>72</v>
      </c>
      <c r="F248" s="43">
        <v>29.99</v>
      </c>
      <c r="G248" s="42" t="s">
        <v>54</v>
      </c>
      <c r="H248" s="44" t="s">
        <v>80</v>
      </c>
      <c r="I248" s="44"/>
      <c r="J248" s="41"/>
    </row>
    <row r="249" spans="1:10" customFormat="1" ht="35.1" customHeight="1" x14ac:dyDescent="0.25">
      <c r="A249" s="41">
        <v>9781526315106</v>
      </c>
      <c r="B249" s="41" t="s">
        <v>522</v>
      </c>
      <c r="C249" s="41" t="s">
        <v>71</v>
      </c>
      <c r="D249" s="41" t="s">
        <v>17</v>
      </c>
      <c r="E249" s="42" t="s">
        <v>72</v>
      </c>
      <c r="F249" s="43">
        <v>29.99</v>
      </c>
      <c r="G249" s="42" t="s">
        <v>54</v>
      </c>
      <c r="H249" s="44" t="s">
        <v>80</v>
      </c>
      <c r="I249" s="44"/>
      <c r="J249" s="41"/>
    </row>
    <row r="250" spans="1:10" customFormat="1" ht="35.1" customHeight="1" x14ac:dyDescent="0.25">
      <c r="A250" s="41">
        <v>9781526315120</v>
      </c>
      <c r="B250" s="41" t="s">
        <v>523</v>
      </c>
      <c r="C250" s="41" t="s">
        <v>71</v>
      </c>
      <c r="D250" s="41" t="s">
        <v>17</v>
      </c>
      <c r="E250" s="42" t="s">
        <v>72</v>
      </c>
      <c r="F250" s="43">
        <v>29.99</v>
      </c>
      <c r="G250" s="42" t="s">
        <v>54</v>
      </c>
      <c r="H250" s="44" t="s">
        <v>80</v>
      </c>
      <c r="I250" s="44"/>
      <c r="J250" s="41"/>
    </row>
    <row r="251" spans="1:10" customFormat="1" ht="35.1" customHeight="1" x14ac:dyDescent="0.25">
      <c r="A251" s="41">
        <v>9781526383549</v>
      </c>
      <c r="B251" s="41" t="s">
        <v>524</v>
      </c>
      <c r="C251" s="41" t="s">
        <v>525</v>
      </c>
      <c r="D251" s="41" t="s">
        <v>18</v>
      </c>
      <c r="E251" s="42" t="s">
        <v>526</v>
      </c>
      <c r="F251" s="43">
        <v>19.989999999999998</v>
      </c>
      <c r="G251" s="42" t="s">
        <v>54</v>
      </c>
      <c r="H251" s="44" t="s">
        <v>80</v>
      </c>
      <c r="I251" s="44"/>
      <c r="J251" s="41"/>
    </row>
    <row r="252" spans="1:10" customFormat="1" ht="35.1" customHeight="1" x14ac:dyDescent="0.25">
      <c r="A252" s="41">
        <v>9781445173375</v>
      </c>
      <c r="B252" s="41" t="s">
        <v>527</v>
      </c>
      <c r="C252" s="41" t="s">
        <v>528</v>
      </c>
      <c r="D252" s="41" t="s">
        <v>17</v>
      </c>
      <c r="E252" s="42" t="s">
        <v>67</v>
      </c>
      <c r="F252" s="43">
        <v>29.99</v>
      </c>
      <c r="G252" s="42" t="s">
        <v>54</v>
      </c>
      <c r="H252" s="44" t="s">
        <v>80</v>
      </c>
      <c r="I252" s="44"/>
      <c r="J252" s="41"/>
    </row>
    <row r="253" spans="1:10" customFormat="1" ht="35.1" customHeight="1" x14ac:dyDescent="0.25">
      <c r="A253" s="41">
        <v>9781445173047</v>
      </c>
      <c r="B253" s="41" t="s">
        <v>529</v>
      </c>
      <c r="C253" s="41" t="s">
        <v>528</v>
      </c>
      <c r="D253" s="41" t="s">
        <v>17</v>
      </c>
      <c r="E253" s="42" t="s">
        <v>67</v>
      </c>
      <c r="F253" s="43">
        <v>29.99</v>
      </c>
      <c r="G253" s="42" t="s">
        <v>54</v>
      </c>
      <c r="H253" s="44" t="s">
        <v>80</v>
      </c>
      <c r="I253" s="44"/>
      <c r="J253" s="41"/>
    </row>
    <row r="254" spans="1:10" customFormat="1" ht="35.1" customHeight="1" x14ac:dyDescent="0.25">
      <c r="A254" s="41">
        <v>9781408351604</v>
      </c>
      <c r="B254" s="41" t="s">
        <v>530</v>
      </c>
      <c r="C254" s="41" t="s">
        <v>531</v>
      </c>
      <c r="D254" s="41" t="s">
        <v>17</v>
      </c>
      <c r="E254" s="42" t="s">
        <v>532</v>
      </c>
      <c r="F254" s="43">
        <v>29.99</v>
      </c>
      <c r="G254" s="42" t="s">
        <v>54</v>
      </c>
      <c r="H254" s="44" t="s">
        <v>80</v>
      </c>
      <c r="I254" s="44"/>
      <c r="J254" s="41"/>
    </row>
    <row r="255" spans="1:10" customFormat="1" ht="35.1" customHeight="1" x14ac:dyDescent="0.25">
      <c r="A255" s="41">
        <v>9781510108776</v>
      </c>
      <c r="B255" s="41" t="s">
        <v>533</v>
      </c>
      <c r="C255" s="41" t="s">
        <v>534</v>
      </c>
      <c r="D255" s="41" t="s">
        <v>18</v>
      </c>
      <c r="E255" s="42" t="s">
        <v>535</v>
      </c>
      <c r="F255" s="43">
        <v>19.989999999999998</v>
      </c>
      <c r="G255" s="42" t="s">
        <v>54</v>
      </c>
      <c r="H255" s="44" t="s">
        <v>83</v>
      </c>
      <c r="I255" s="44"/>
      <c r="J255" s="41"/>
    </row>
    <row r="256" spans="1:10" customFormat="1" ht="35.1" customHeight="1" x14ac:dyDescent="0.25">
      <c r="A256" s="41">
        <v>9781444944600</v>
      </c>
      <c r="B256" s="41" t="s">
        <v>536</v>
      </c>
      <c r="C256" s="41" t="s">
        <v>537</v>
      </c>
      <c r="D256" s="41" t="s">
        <v>17</v>
      </c>
      <c r="E256" s="42" t="s">
        <v>70</v>
      </c>
      <c r="F256" s="43">
        <v>23.99</v>
      </c>
      <c r="G256" s="42" t="s">
        <v>54</v>
      </c>
      <c r="H256" s="44" t="s">
        <v>80</v>
      </c>
      <c r="I256" s="44"/>
      <c r="J256" s="41"/>
    </row>
    <row r="257" spans="1:10" customFormat="1" ht="35.1" customHeight="1" x14ac:dyDescent="0.25">
      <c r="A257" s="41">
        <v>9781529369724</v>
      </c>
      <c r="B257" s="41" t="s">
        <v>538</v>
      </c>
      <c r="C257" s="41" t="s">
        <v>539</v>
      </c>
      <c r="D257" s="41" t="s">
        <v>17</v>
      </c>
      <c r="E257" s="42" t="s">
        <v>25</v>
      </c>
      <c r="F257" s="43">
        <v>49.99</v>
      </c>
      <c r="G257" s="42" t="s">
        <v>54</v>
      </c>
      <c r="H257" s="44" t="s">
        <v>80</v>
      </c>
      <c r="I257" s="44"/>
      <c r="J257" s="41"/>
    </row>
    <row r="258" spans="1:10" customFormat="1" ht="35.1" customHeight="1" x14ac:dyDescent="0.25">
      <c r="A258" s="41">
        <v>9781529370461</v>
      </c>
      <c r="B258" s="41" t="s">
        <v>540</v>
      </c>
      <c r="C258" s="41" t="s">
        <v>541</v>
      </c>
      <c r="D258" s="41" t="s">
        <v>17</v>
      </c>
      <c r="E258" s="42" t="s">
        <v>25</v>
      </c>
      <c r="F258" s="43">
        <v>49.99</v>
      </c>
      <c r="G258" s="42" t="s">
        <v>54</v>
      </c>
      <c r="H258" s="44" t="s">
        <v>83</v>
      </c>
      <c r="I258" s="44"/>
      <c r="J258" s="41"/>
    </row>
    <row r="259" spans="1:10" customFormat="1" ht="35.1" customHeight="1" x14ac:dyDescent="0.25">
      <c r="A259" s="41">
        <v>9780316537711</v>
      </c>
      <c r="B259" s="41" t="s">
        <v>542</v>
      </c>
      <c r="C259" s="41" t="s">
        <v>543</v>
      </c>
      <c r="D259" s="41" t="s">
        <v>17</v>
      </c>
      <c r="E259" s="42" t="s">
        <v>65</v>
      </c>
      <c r="F259" s="43">
        <v>29.99</v>
      </c>
      <c r="G259" s="42" t="s">
        <v>54</v>
      </c>
      <c r="H259" s="44" t="s">
        <v>83</v>
      </c>
      <c r="I259" s="44"/>
      <c r="J259" s="41"/>
    </row>
    <row r="260" spans="1:10" customFormat="1" ht="35.1" customHeight="1" x14ac:dyDescent="0.25">
      <c r="A260" s="41">
        <v>9781786541116</v>
      </c>
      <c r="B260" s="41" t="s">
        <v>544</v>
      </c>
      <c r="C260" s="41" t="s">
        <v>545</v>
      </c>
      <c r="D260" s="41" t="s">
        <v>17</v>
      </c>
      <c r="E260" s="42" t="s">
        <v>21</v>
      </c>
      <c r="F260" s="43">
        <v>39.99</v>
      </c>
      <c r="G260" s="42" t="s">
        <v>54</v>
      </c>
      <c r="H260" s="44" t="s">
        <v>83</v>
      </c>
      <c r="I260" s="44"/>
      <c r="J260" s="41"/>
    </row>
    <row r="261" spans="1:10" customFormat="1" ht="35.1" customHeight="1" x14ac:dyDescent="0.25">
      <c r="A261" s="41">
        <v>9781445158297</v>
      </c>
      <c r="B261" s="41" t="s">
        <v>546</v>
      </c>
      <c r="C261" s="41" t="s">
        <v>73</v>
      </c>
      <c r="D261" s="41" t="s">
        <v>18</v>
      </c>
      <c r="E261" s="42" t="s">
        <v>67</v>
      </c>
      <c r="F261" s="43">
        <v>16.989999999999998</v>
      </c>
      <c r="G261" s="42" t="s">
        <v>54</v>
      </c>
      <c r="H261" s="44" t="s">
        <v>80</v>
      </c>
      <c r="I261" s="44"/>
      <c r="J261" s="41"/>
    </row>
    <row r="262" spans="1:10" s="33" customFormat="1" ht="34.5" customHeight="1" x14ac:dyDescent="0.25">
      <c r="A262" s="41">
        <v>9781445158273</v>
      </c>
      <c r="B262" s="41" t="s">
        <v>547</v>
      </c>
      <c r="C262" s="41" t="s">
        <v>73</v>
      </c>
      <c r="D262" s="41" t="s">
        <v>18</v>
      </c>
      <c r="E262" s="42" t="s">
        <v>67</v>
      </c>
      <c r="F262" s="43">
        <v>16.989999999999998</v>
      </c>
      <c r="G262" s="42" t="s">
        <v>54</v>
      </c>
      <c r="H262" s="44" t="s">
        <v>80</v>
      </c>
      <c r="I262" s="44"/>
      <c r="J262" s="44"/>
    </row>
    <row r="263" spans="1:10" s="33" customFormat="1" ht="34.5" customHeight="1" x14ac:dyDescent="0.25">
      <c r="A263" s="41">
        <v>9781445172002</v>
      </c>
      <c r="B263" s="41" t="s">
        <v>548</v>
      </c>
      <c r="C263" s="41" t="s">
        <v>549</v>
      </c>
      <c r="D263" s="41" t="s">
        <v>18</v>
      </c>
      <c r="E263" s="42" t="s">
        <v>67</v>
      </c>
      <c r="F263" s="43">
        <v>19.989999999999998</v>
      </c>
      <c r="G263" s="42" t="s">
        <v>54</v>
      </c>
      <c r="H263" s="44" t="s">
        <v>80</v>
      </c>
      <c r="I263" s="44"/>
      <c r="J263" s="44"/>
    </row>
    <row r="264" spans="1:10" s="33" customFormat="1" ht="34.5" customHeight="1" x14ac:dyDescent="0.25">
      <c r="A264" s="41">
        <v>9781526316448</v>
      </c>
      <c r="B264" s="41" t="s">
        <v>550</v>
      </c>
      <c r="C264" s="41" t="s">
        <v>551</v>
      </c>
      <c r="D264" s="41" t="s">
        <v>17</v>
      </c>
      <c r="E264" s="42" t="s">
        <v>72</v>
      </c>
      <c r="F264" s="43">
        <v>34.99</v>
      </c>
      <c r="G264" s="42" t="s">
        <v>54</v>
      </c>
      <c r="H264" s="44" t="s">
        <v>80</v>
      </c>
      <c r="I264" s="44"/>
      <c r="J264" s="44"/>
    </row>
    <row r="265" spans="1:10" s="33" customFormat="1" ht="34.5" customHeight="1" x14ac:dyDescent="0.25">
      <c r="A265" s="41">
        <v>9781526316509</v>
      </c>
      <c r="B265" s="41" t="s">
        <v>552</v>
      </c>
      <c r="C265" s="41" t="s">
        <v>551</v>
      </c>
      <c r="D265" s="41" t="s">
        <v>17</v>
      </c>
      <c r="E265" s="42" t="s">
        <v>72</v>
      </c>
      <c r="F265" s="43">
        <v>34.99</v>
      </c>
      <c r="G265" s="42" t="s">
        <v>54</v>
      </c>
      <c r="H265" s="44" t="s">
        <v>80</v>
      </c>
      <c r="I265" s="44"/>
      <c r="J265" s="44"/>
    </row>
    <row r="266" spans="1:10" s="33" customFormat="1" ht="34.5" customHeight="1" x14ac:dyDescent="0.25">
      <c r="A266" s="41">
        <v>9781526316547</v>
      </c>
      <c r="B266" s="41" t="s">
        <v>553</v>
      </c>
      <c r="C266" s="41" t="s">
        <v>551</v>
      </c>
      <c r="D266" s="41" t="s">
        <v>17</v>
      </c>
      <c r="E266" s="42" t="s">
        <v>72</v>
      </c>
      <c r="F266" s="43">
        <v>34.99</v>
      </c>
      <c r="G266" s="42" t="s">
        <v>54</v>
      </c>
      <c r="H266" s="44" t="s">
        <v>80</v>
      </c>
      <c r="I266" s="44"/>
      <c r="J266" s="44"/>
    </row>
    <row r="267" spans="1:10" s="33" customFormat="1" ht="34.5" customHeight="1" x14ac:dyDescent="0.25">
      <c r="A267" s="41">
        <v>9781526316523</v>
      </c>
      <c r="B267" s="41" t="s">
        <v>554</v>
      </c>
      <c r="C267" s="41" t="s">
        <v>551</v>
      </c>
      <c r="D267" s="41" t="s">
        <v>17</v>
      </c>
      <c r="E267" s="42" t="s">
        <v>72</v>
      </c>
      <c r="F267" s="43">
        <v>34.99</v>
      </c>
      <c r="G267" s="42" t="s">
        <v>54</v>
      </c>
      <c r="H267" s="44" t="s">
        <v>80</v>
      </c>
      <c r="I267" s="44"/>
      <c r="J267" s="44"/>
    </row>
    <row r="268" spans="1:10" s="33" customFormat="1" ht="34.5" customHeight="1" x14ac:dyDescent="0.25">
      <c r="A268" s="41">
        <v>9781526316561</v>
      </c>
      <c r="B268" s="41" t="s">
        <v>555</v>
      </c>
      <c r="C268" s="41" t="s">
        <v>551</v>
      </c>
      <c r="D268" s="41" t="s">
        <v>17</v>
      </c>
      <c r="E268" s="42" t="s">
        <v>72</v>
      </c>
      <c r="F268" s="43">
        <v>34.99</v>
      </c>
      <c r="G268" s="42" t="s">
        <v>54</v>
      </c>
      <c r="H268" s="44" t="s">
        <v>80</v>
      </c>
      <c r="I268" s="44"/>
      <c r="J268" s="44"/>
    </row>
    <row r="269" spans="1:10" s="33" customFormat="1" ht="34.5" customHeight="1" x14ac:dyDescent="0.25">
      <c r="A269" s="41">
        <v>9781526316585</v>
      </c>
      <c r="B269" s="41" t="s">
        <v>556</v>
      </c>
      <c r="C269" s="41" t="s">
        <v>551</v>
      </c>
      <c r="D269" s="41" t="s">
        <v>17</v>
      </c>
      <c r="E269" s="42" t="s">
        <v>72</v>
      </c>
      <c r="F269" s="43">
        <v>34.99</v>
      </c>
      <c r="G269" s="42" t="s">
        <v>54</v>
      </c>
      <c r="H269" s="44" t="s">
        <v>80</v>
      </c>
      <c r="I269" s="44"/>
      <c r="J269" s="44"/>
    </row>
    <row r="270" spans="1:10" s="33" customFormat="1" ht="34.5" customHeight="1" x14ac:dyDescent="0.25">
      <c r="A270" s="41" t="str">
        <f>IFERROR(IF(VLOOKUP(ROW()-17,'[8]DATA WP'!$M:$BG,22,FALSE)=0,"",VLOOKUP(ROW()-17,'[8]DATA WP'!$M:$BG,22,FALSE)),"")</f>
        <v/>
      </c>
      <c r="B270" s="41" t="str">
        <f>IF($A270="","",UPPER(VLOOKUP($A270,'[8]DATA WP'!$AH:$BG,2,FALSE)))</f>
        <v/>
      </c>
      <c r="C270" s="41" t="str">
        <f>SUBSTITUTE(IF($A270="","",UPPER(VLOOKUP($A270,'[8]DATA WP'!$AH:$BG,3,FALSE))),",","")</f>
        <v/>
      </c>
      <c r="D270" s="41" t="str">
        <f>IF($A270="","",VLOOKUP((VLOOKUP($A270,'[8]DATA WP'!$AH:$BG,5,FALSE)),'[8]4. Dimension Matrix'!$H$20:$I$24,2,FALSE))</f>
        <v/>
      </c>
      <c r="E270" s="42" t="str">
        <f>IF($A270="","",VLOOKUP(VLOOKUP($A270,'[8]DATA WP'!$AH:$BG,12,FALSE),'[8]2. Imprints Matrix'!$A:$E,4,FALSE))</f>
        <v/>
      </c>
      <c r="F270" s="43" t="str">
        <f>IF($A270="","",VLOOKUP($A270,'[8]DATA WP'!$AH:$BG,4,FALSE))</f>
        <v/>
      </c>
      <c r="G270" s="42" t="str">
        <f>IFERROR(IF(VLOOKUP($A270,'[8]DATA WP'!$AH:$BG,15,FALSE)="YES","FIRM",IF(VLOOKUP($A270,'[8]DATA WP'!$AH:$BG,15,FALSE)="NO","SOR")),"")</f>
        <v/>
      </c>
      <c r="H270" s="44" t="str">
        <f>IF($A270="","",TEXT(VLOOKUP($A270,'[8]DATA WP'!$AH:$BG,13,FALSE),"dd/mm/yy"))</f>
        <v/>
      </c>
      <c r="I270" s="44"/>
      <c r="J270" s="44"/>
    </row>
    <row r="271" spans="1:10" s="33" customFormat="1" ht="34.5" customHeight="1" x14ac:dyDescent="0.25">
      <c r="A271" s="41" t="str">
        <f>IFERROR(IF(VLOOKUP(ROW()-17,'[8]DATA WP'!$M:$BG,22,FALSE)=0,"",VLOOKUP(ROW()-17,'[8]DATA WP'!$M:$BG,22,FALSE)),"")</f>
        <v/>
      </c>
      <c r="B271" s="41" t="str">
        <f>IF($A271="","",UPPER(VLOOKUP($A271,'[8]DATA WP'!$AH:$BG,2,FALSE)))</f>
        <v/>
      </c>
      <c r="C271" s="41" t="str">
        <f>SUBSTITUTE(IF($A271="","",UPPER(VLOOKUP($A271,'[8]DATA WP'!$AH:$BG,3,FALSE))),",","")</f>
        <v/>
      </c>
      <c r="D271" s="41" t="str">
        <f>IF($A271="","",VLOOKUP((VLOOKUP($A271,'[8]DATA WP'!$AH:$BG,5,FALSE)),'[8]4. Dimension Matrix'!$H$20:$I$24,2,FALSE))</f>
        <v/>
      </c>
      <c r="E271" s="42" t="str">
        <f>IF($A271="","",VLOOKUP(VLOOKUP($A271,'[8]DATA WP'!$AH:$BG,12,FALSE),'[8]2. Imprints Matrix'!$A:$E,4,FALSE))</f>
        <v/>
      </c>
      <c r="F271" s="43" t="str">
        <f>IF($A271="","",VLOOKUP($A271,'[8]DATA WP'!$AH:$BG,4,FALSE))</f>
        <v/>
      </c>
      <c r="G271" s="42" t="str">
        <f>IFERROR(IF(VLOOKUP($A271,'[8]DATA WP'!$AH:$BG,15,FALSE)="YES","FIRM",IF(VLOOKUP($A271,'[8]DATA WP'!$AH:$BG,15,FALSE)="NO","SOR")),"")</f>
        <v/>
      </c>
      <c r="H271" s="44" t="str">
        <f>IF($A271="","",TEXT(VLOOKUP($A271,'[8]DATA WP'!$AH:$BG,13,FALSE),"dd/mm/yy"))</f>
        <v/>
      </c>
      <c r="I271" s="44"/>
      <c r="J271" s="44"/>
    </row>
    <row r="272" spans="1:10" s="33" customFormat="1" ht="34.5" customHeight="1" x14ac:dyDescent="0.25">
      <c r="A272" s="41" t="str">
        <f>IFERROR(IF(VLOOKUP(ROW()-17,'[8]DATA WP'!$M:$BG,22,FALSE)=0,"",VLOOKUP(ROW()-17,'[8]DATA WP'!$M:$BG,22,FALSE)),"")</f>
        <v/>
      </c>
      <c r="B272" s="41" t="str">
        <f>IF($A272="","",UPPER(VLOOKUP($A272,'[8]DATA WP'!$AH:$BG,2,FALSE)))</f>
        <v/>
      </c>
      <c r="C272" s="41" t="str">
        <f>SUBSTITUTE(IF($A272="","",UPPER(VLOOKUP($A272,'[8]DATA WP'!$AH:$BG,3,FALSE))),",","")</f>
        <v/>
      </c>
      <c r="D272" s="41" t="str">
        <f>IF($A272="","",VLOOKUP((VLOOKUP($A272,'[8]DATA WP'!$AH:$BG,5,FALSE)),'[8]4. Dimension Matrix'!$H$20:$I$24,2,FALSE))</f>
        <v/>
      </c>
      <c r="E272" s="42" t="str">
        <f>IF($A272="","",VLOOKUP(VLOOKUP($A272,'[8]DATA WP'!$AH:$BG,12,FALSE),'[8]2. Imprints Matrix'!$A:$E,4,FALSE))</f>
        <v/>
      </c>
      <c r="F272" s="43" t="str">
        <f>IF($A272="","",VLOOKUP($A272,'[8]DATA WP'!$AH:$BG,4,FALSE))</f>
        <v/>
      </c>
      <c r="G272" s="42" t="str">
        <f>IFERROR(IF(VLOOKUP($A272,'[8]DATA WP'!$AH:$BG,15,FALSE)="YES","FIRM",IF(VLOOKUP($A272,'[8]DATA WP'!$AH:$BG,15,FALSE)="NO","SOR")),"")</f>
        <v/>
      </c>
      <c r="H272" s="44" t="str">
        <f>IF($A272="","",TEXT(VLOOKUP($A272,'[8]DATA WP'!$AH:$BG,13,FALSE),"dd/mm/yy"))</f>
        <v/>
      </c>
      <c r="I272" s="44"/>
      <c r="J272" s="44"/>
    </row>
    <row r="273" spans="1:10" s="33" customFormat="1" ht="34.5" customHeight="1" x14ac:dyDescent="0.25">
      <c r="A273" s="41" t="str">
        <f>IFERROR(IF(VLOOKUP(ROW()-17,'[8]DATA WP'!$M:$BG,22,FALSE)=0,"",VLOOKUP(ROW()-17,'[8]DATA WP'!$M:$BG,22,FALSE)),"")</f>
        <v/>
      </c>
      <c r="B273" s="41" t="str">
        <f>IF($A273="","",UPPER(VLOOKUP($A273,'[8]DATA WP'!$AH:$BG,2,FALSE)))</f>
        <v/>
      </c>
      <c r="C273" s="41" t="str">
        <f>SUBSTITUTE(IF($A273="","",UPPER(VLOOKUP($A273,'[8]DATA WP'!$AH:$BG,3,FALSE))),",","")</f>
        <v/>
      </c>
      <c r="D273" s="41" t="str">
        <f>IF($A273="","",VLOOKUP((VLOOKUP($A273,'[8]DATA WP'!$AH:$BG,5,FALSE)),'[8]4. Dimension Matrix'!$H$20:$I$24,2,FALSE))</f>
        <v/>
      </c>
      <c r="E273" s="42" t="str">
        <f>IF($A273="","",VLOOKUP(VLOOKUP($A273,'[8]DATA WP'!$AH:$BG,12,FALSE),'[8]2. Imprints Matrix'!$A:$E,4,FALSE))</f>
        <v/>
      </c>
      <c r="F273" s="43" t="str">
        <f>IF($A273="","",VLOOKUP($A273,'[8]DATA WP'!$AH:$BG,4,FALSE))</f>
        <v/>
      </c>
      <c r="G273" s="42" t="str">
        <f>IFERROR(IF(VLOOKUP($A273,'[8]DATA WP'!$AH:$BG,15,FALSE)="YES","FIRM",IF(VLOOKUP($A273,'[8]DATA WP'!$AH:$BG,15,FALSE)="NO","SOR")),"")</f>
        <v/>
      </c>
      <c r="H273" s="44" t="str">
        <f>IF($A273="","",TEXT(VLOOKUP($A273,'[8]DATA WP'!$AH:$BG,13,FALSE),"dd/mm/yy"))</f>
        <v/>
      </c>
      <c r="I273" s="44"/>
      <c r="J273" s="44"/>
    </row>
    <row r="274" spans="1:10" s="33" customFormat="1" ht="34.5" customHeight="1" x14ac:dyDescent="0.25">
      <c r="A274" s="41" t="str">
        <f>IFERROR(IF(VLOOKUP(ROW()-17,'[8]DATA WP'!$M:$BG,22,FALSE)=0,"",VLOOKUP(ROW()-17,'[8]DATA WP'!$M:$BG,22,FALSE)),"")</f>
        <v/>
      </c>
      <c r="B274" s="41" t="str">
        <f>IF($A274="","",UPPER(VLOOKUP($A274,'[8]DATA WP'!$AH:$BG,2,FALSE)))</f>
        <v/>
      </c>
      <c r="C274" s="41" t="str">
        <f>SUBSTITUTE(IF($A274="","",UPPER(VLOOKUP($A274,'[8]DATA WP'!$AH:$BG,3,FALSE))),",","")</f>
        <v/>
      </c>
      <c r="D274" s="41" t="str">
        <f>IF($A274="","",VLOOKUP((VLOOKUP($A274,'[8]DATA WP'!$AH:$BG,5,FALSE)),'[8]4. Dimension Matrix'!$H$20:$I$24,2,FALSE))</f>
        <v/>
      </c>
      <c r="E274" s="42" t="str">
        <f>IF($A274="","",VLOOKUP(VLOOKUP($A274,'[8]DATA WP'!$AH:$BG,12,FALSE),'[8]2. Imprints Matrix'!$A:$E,4,FALSE))</f>
        <v/>
      </c>
      <c r="F274" s="43" t="str">
        <f>IF($A274="","",VLOOKUP($A274,'[8]DATA WP'!$AH:$BG,4,FALSE))</f>
        <v/>
      </c>
      <c r="G274" s="42" t="str">
        <f>IFERROR(IF(VLOOKUP($A274,'[8]DATA WP'!$AH:$BG,15,FALSE)="YES","FIRM",IF(VLOOKUP($A274,'[8]DATA WP'!$AH:$BG,15,FALSE)="NO","SOR")),"")</f>
        <v/>
      </c>
      <c r="H274" s="44" t="str">
        <f>IF($A274="","",TEXT(VLOOKUP($A274,'[8]DATA WP'!$AH:$BG,13,FALSE),"dd/mm/yy"))</f>
        <v/>
      </c>
      <c r="I274" s="44"/>
      <c r="J274" s="44"/>
    </row>
    <row r="275" spans="1:10" s="33" customFormat="1" ht="34.5" customHeight="1" x14ac:dyDescent="0.25">
      <c r="A275" s="41" t="str">
        <f>IFERROR(IF(VLOOKUP(ROW()-17,'[8]DATA WP'!$M:$BG,22,FALSE)=0,"",VLOOKUP(ROW()-17,'[8]DATA WP'!$M:$BG,22,FALSE)),"")</f>
        <v/>
      </c>
      <c r="B275" s="41" t="str">
        <f>IF($A275="","",UPPER(VLOOKUP($A275,'[8]DATA WP'!$AH:$BG,2,FALSE)))</f>
        <v/>
      </c>
      <c r="C275" s="41" t="str">
        <f>SUBSTITUTE(IF($A275="","",UPPER(VLOOKUP($A275,'[8]DATA WP'!$AH:$BG,3,FALSE))),",","")</f>
        <v/>
      </c>
      <c r="D275" s="41" t="str">
        <f>IF($A275="","",VLOOKUP((VLOOKUP($A275,'[8]DATA WP'!$AH:$BG,5,FALSE)),'[8]4. Dimension Matrix'!$H$20:$I$24,2,FALSE))</f>
        <v/>
      </c>
      <c r="E275" s="42" t="str">
        <f>IF($A275="","",VLOOKUP(VLOOKUP($A275,'[8]DATA WP'!$AH:$BG,12,FALSE),'[8]2. Imprints Matrix'!$A:$E,4,FALSE))</f>
        <v/>
      </c>
      <c r="F275" s="43" t="str">
        <f>IF($A275="","",VLOOKUP($A275,'[8]DATA WP'!$AH:$BG,4,FALSE))</f>
        <v/>
      </c>
      <c r="G275" s="42" t="str">
        <f>IFERROR(IF(VLOOKUP($A275,'[8]DATA WP'!$AH:$BG,15,FALSE)="YES","FIRM",IF(VLOOKUP($A275,'[8]DATA WP'!$AH:$BG,15,FALSE)="NO","SOR")),"")</f>
        <v/>
      </c>
      <c r="H275" s="44" t="str">
        <f>IF($A275="","",TEXT(VLOOKUP($A275,'[8]DATA WP'!$AH:$BG,13,FALSE),"dd/mm/yy"))</f>
        <v/>
      </c>
      <c r="I275" s="44"/>
      <c r="J275" s="44"/>
    </row>
    <row r="276" spans="1:10" s="33" customFormat="1" ht="34.5" customHeight="1" x14ac:dyDescent="0.25">
      <c r="A276" s="41" t="str">
        <f>IFERROR(IF(VLOOKUP(ROW()-17,'[8]DATA WP'!$M:$BG,22,FALSE)=0,"",VLOOKUP(ROW()-17,'[8]DATA WP'!$M:$BG,22,FALSE)),"")</f>
        <v/>
      </c>
      <c r="B276" s="41" t="str">
        <f>IF($A276="","",UPPER(VLOOKUP($A276,'[8]DATA WP'!$AH:$BG,2,FALSE)))</f>
        <v/>
      </c>
      <c r="C276" s="41" t="str">
        <f>SUBSTITUTE(IF($A276="","",UPPER(VLOOKUP($A276,'[8]DATA WP'!$AH:$BG,3,FALSE))),",","")</f>
        <v/>
      </c>
      <c r="D276" s="41" t="str">
        <f>IF($A276="","",VLOOKUP((VLOOKUP($A276,'[8]DATA WP'!$AH:$BG,5,FALSE)),'[8]4. Dimension Matrix'!$H$20:$I$24,2,FALSE))</f>
        <v/>
      </c>
      <c r="E276" s="42" t="str">
        <f>IF($A276="","",VLOOKUP(VLOOKUP($A276,'[8]DATA WP'!$AH:$BG,12,FALSE),'[8]2. Imprints Matrix'!$A:$E,4,FALSE))</f>
        <v/>
      </c>
      <c r="F276" s="43" t="str">
        <f>IF($A276="","",VLOOKUP($A276,'[8]DATA WP'!$AH:$BG,4,FALSE))</f>
        <v/>
      </c>
      <c r="G276" s="42" t="str">
        <f>IFERROR(IF(VLOOKUP($A276,'[8]DATA WP'!$AH:$BG,15,FALSE)="YES","FIRM",IF(VLOOKUP($A276,'[8]DATA WP'!$AH:$BG,15,FALSE)="NO","SOR")),"")</f>
        <v/>
      </c>
      <c r="H276" s="44" t="str">
        <f>IF($A276="","",TEXT(VLOOKUP($A276,'[8]DATA WP'!$AH:$BG,13,FALSE),"dd/mm/yy"))</f>
        <v/>
      </c>
      <c r="I276" s="44"/>
      <c r="J276" s="44"/>
    </row>
  </sheetData>
  <autoFilter ref="A17:J276" xr:uid="{00000000-0009-0000-0000-000000000000}">
    <sortState xmlns:xlrd2="http://schemas.microsoft.com/office/spreadsheetml/2017/richdata2" ref="A18:J98">
      <sortCondition ref="J17:J98"/>
    </sortState>
  </autoFilter>
  <mergeCells count="2">
    <mergeCell ref="A2:J2"/>
    <mergeCell ref="A13:J15"/>
  </mergeCells>
  <conditionalFormatting sqref="A18 A85:G85 A83:D84 F83:G84 A86:D87 I55:I77 J83:J84 F86:G87 I85:J98 C19 C29:E29 A98:D98 F98:G98 C20:D20 A22:E22 A23:G28 A19:B21 J18:J28 I19:I53 H19:H142 F19:G22 A88:G90 E139 E155 E163 E192:E193 A97:G97 A91:D96 F91:G96 F198:J198 F201:J201 A221:D222 F221:J222 A205:J220 E174:E175 E135 E128:E129 E199:J200 A198:C204 E202:J204">
    <cfRule type="cellIs" dxfId="56" priority="144" stopIfTrue="1" operator="equal">
      <formula>""</formula>
    </cfRule>
  </conditionalFormatting>
  <conditionalFormatting sqref="B18:I18">
    <cfRule type="cellIs" dxfId="55" priority="143" stopIfTrue="1" operator="equal">
      <formula>""</formula>
    </cfRule>
  </conditionalFormatting>
  <conditionalFormatting sqref="A262:A276 J262:J276">
    <cfRule type="cellIs" dxfId="54" priority="142" stopIfTrue="1" operator="equal">
      <formula>""</formula>
    </cfRule>
  </conditionalFormatting>
  <conditionalFormatting sqref="B262:I276">
    <cfRule type="cellIs" dxfId="53" priority="141" stopIfTrue="1" operator="equal">
      <formula>""</formula>
    </cfRule>
  </conditionalFormatting>
  <conditionalFormatting sqref="E20">
    <cfRule type="cellIs" dxfId="52" priority="97" stopIfTrue="1" operator="equal">
      <formula>""</formula>
    </cfRule>
  </conditionalFormatting>
  <conditionalFormatting sqref="A82:D82 F82:G82 E82:E84 E86:E87 A29:B29 J29:J82 A77:G81 A76:C76 E76:G76 A31:G75 A30:C30 F29:G30">
    <cfRule type="cellIs" dxfId="51" priority="96" stopIfTrue="1" operator="equal">
      <formula>""</formula>
    </cfRule>
  </conditionalFormatting>
  <conditionalFormatting sqref="C21">
    <cfRule type="cellIs" dxfId="50" priority="88" stopIfTrue="1" operator="equal">
      <formula>""</formula>
    </cfRule>
  </conditionalFormatting>
  <conditionalFormatting sqref="I78">
    <cfRule type="cellIs" dxfId="49" priority="82" stopIfTrue="1" operator="equal">
      <formula>""</formula>
    </cfRule>
  </conditionalFormatting>
  <conditionalFormatting sqref="I54">
    <cfRule type="cellIs" dxfId="48" priority="81" stopIfTrue="1" operator="equal">
      <formula>""</formula>
    </cfRule>
  </conditionalFormatting>
  <conditionalFormatting sqref="I83:I84">
    <cfRule type="cellIs" dxfId="47" priority="80" stopIfTrue="1" operator="equal">
      <formula>""</formula>
    </cfRule>
  </conditionalFormatting>
  <conditionalFormatting sqref="I79:I82">
    <cfRule type="cellIs" dxfId="46" priority="79" stopIfTrue="1" operator="equal">
      <formula>""</formula>
    </cfRule>
  </conditionalFormatting>
  <conditionalFormatting sqref="D76">
    <cfRule type="cellIs" dxfId="45" priority="77" stopIfTrue="1" operator="equal">
      <formula>""</formula>
    </cfRule>
  </conditionalFormatting>
  <conditionalFormatting sqref="I99:J142 A108:G111 A99:D107 F99:G107 A113:G127 A112:D112 F112:G112 A130:G134 A128:D129 F128:G129 A136:G137 A135:D135 F135:G135 A140:G142 A138:D139 F138:G139">
    <cfRule type="cellIs" dxfId="44" priority="75" stopIfTrue="1" operator="equal">
      <formula>""</formula>
    </cfRule>
  </conditionalFormatting>
  <conditionalFormatting sqref="H143:H197">
    <cfRule type="cellIs" dxfId="43" priority="74" stopIfTrue="1" operator="equal">
      <formula>""</formula>
    </cfRule>
  </conditionalFormatting>
  <conditionalFormatting sqref="A143:G143 I143:J197 A159:G160 A145:G151 A144:D144 F144:G144 A155:D158 F155:G158 A164:G168 A172:G173 A169:D171 F169:G171 A177:G186 A174:D176 F174:G176 A188:G191 A187:D187 F187:G187 F192:G197 A153:G154 A152:D152 F152:G152 A161:D163 F161:G163 A192:D197">
    <cfRule type="cellIs" dxfId="42" priority="73" stopIfTrue="1" operator="equal">
      <formula>""</formula>
    </cfRule>
  </conditionalFormatting>
  <conditionalFormatting sqref="E158">
    <cfRule type="cellIs" dxfId="41" priority="72" stopIfTrue="1" operator="equal">
      <formula>""</formula>
    </cfRule>
  </conditionalFormatting>
  <conditionalFormatting sqref="E98">
    <cfRule type="cellIs" dxfId="40" priority="58" stopIfTrue="1" operator="equal">
      <formula>""</formula>
    </cfRule>
  </conditionalFormatting>
  <conditionalFormatting sqref="E99">
    <cfRule type="cellIs" dxfId="39" priority="57" stopIfTrue="1" operator="equal">
      <formula>""</formula>
    </cfRule>
  </conditionalFormatting>
  <conditionalFormatting sqref="D21">
    <cfRule type="cellIs" dxfId="38" priority="54" stopIfTrue="1" operator="equal">
      <formula>""</formula>
    </cfRule>
  </conditionalFormatting>
  <conditionalFormatting sqref="E21">
    <cfRule type="cellIs" dxfId="37" priority="53" stopIfTrue="1" operator="equal">
      <formula>""</formula>
    </cfRule>
  </conditionalFormatting>
  <conditionalFormatting sqref="D30:E30">
    <cfRule type="cellIs" dxfId="36" priority="52" stopIfTrue="1" operator="equal">
      <formula>""</formula>
    </cfRule>
  </conditionalFormatting>
  <conditionalFormatting sqref="D19:E19">
    <cfRule type="cellIs" dxfId="35" priority="51" stopIfTrue="1" operator="equal">
      <formula>""</formula>
    </cfRule>
  </conditionalFormatting>
  <conditionalFormatting sqref="H223:H234">
    <cfRule type="cellIs" dxfId="34" priority="50" stopIfTrue="1" operator="equal">
      <formula>""</formula>
    </cfRule>
  </conditionalFormatting>
  <conditionalFormatting sqref="I223:J234 A223:G234">
    <cfRule type="cellIs" dxfId="33" priority="49" stopIfTrue="1" operator="equal">
      <formula>""</formula>
    </cfRule>
  </conditionalFormatting>
  <conditionalFormatting sqref="E91:E92">
    <cfRule type="cellIs" dxfId="32" priority="45" stopIfTrue="1" operator="equal">
      <formula>""</formula>
    </cfRule>
  </conditionalFormatting>
  <conditionalFormatting sqref="E93">
    <cfRule type="cellIs" dxfId="31" priority="44" stopIfTrue="1" operator="equal">
      <formula>""</formula>
    </cfRule>
  </conditionalFormatting>
  <conditionalFormatting sqref="E94">
    <cfRule type="cellIs" dxfId="30" priority="43" stopIfTrue="1" operator="equal">
      <formula>""</formula>
    </cfRule>
  </conditionalFormatting>
  <conditionalFormatting sqref="E95">
    <cfRule type="cellIs" dxfId="29" priority="42" stopIfTrue="1" operator="equal">
      <formula>""</formula>
    </cfRule>
  </conditionalFormatting>
  <conditionalFormatting sqref="E96">
    <cfRule type="cellIs" dxfId="28" priority="41" stopIfTrue="1" operator="equal">
      <formula>""</formula>
    </cfRule>
  </conditionalFormatting>
  <conditionalFormatting sqref="E100">
    <cfRule type="cellIs" dxfId="27" priority="40" stopIfTrue="1" operator="equal">
      <formula>""</formula>
    </cfRule>
  </conditionalFormatting>
  <conditionalFormatting sqref="E101:E104">
    <cfRule type="cellIs" dxfId="26" priority="39" stopIfTrue="1" operator="equal">
      <formula>""</formula>
    </cfRule>
  </conditionalFormatting>
  <conditionalFormatting sqref="E105:E107">
    <cfRule type="cellIs" dxfId="25" priority="38" stopIfTrue="1" operator="equal">
      <formula>""</formula>
    </cfRule>
  </conditionalFormatting>
  <conditionalFormatting sqref="E112">
    <cfRule type="cellIs" dxfId="24" priority="37" stopIfTrue="1" operator="equal">
      <formula>""</formula>
    </cfRule>
  </conditionalFormatting>
  <conditionalFormatting sqref="E144 E138">
    <cfRule type="cellIs" dxfId="23" priority="35" stopIfTrue="1" operator="equal">
      <formula>""</formula>
    </cfRule>
  </conditionalFormatting>
  <conditionalFormatting sqref="E156">
    <cfRule type="cellIs" dxfId="22" priority="34" stopIfTrue="1" operator="equal">
      <formula>""</formula>
    </cfRule>
  </conditionalFormatting>
  <conditionalFormatting sqref="E162 E157">
    <cfRule type="cellIs" dxfId="21" priority="32" stopIfTrue="1" operator="equal">
      <formula>""</formula>
    </cfRule>
  </conditionalFormatting>
  <conditionalFormatting sqref="E169">
    <cfRule type="cellIs" dxfId="20" priority="31" stopIfTrue="1" operator="equal">
      <formula>""</formula>
    </cfRule>
  </conditionalFormatting>
  <conditionalFormatting sqref="E170:E171">
    <cfRule type="cellIs" dxfId="19" priority="29" stopIfTrue="1" operator="equal">
      <formula>""</formula>
    </cfRule>
  </conditionalFormatting>
  <conditionalFormatting sqref="E187 E176">
    <cfRule type="cellIs" dxfId="18" priority="27" stopIfTrue="1" operator="equal">
      <formula>""</formula>
    </cfRule>
  </conditionalFormatting>
  <conditionalFormatting sqref="E194:E195">
    <cfRule type="cellIs" dxfId="17" priority="25" stopIfTrue="1" operator="equal">
      <formula>""</formula>
    </cfRule>
  </conditionalFormatting>
  <conditionalFormatting sqref="E196">
    <cfRule type="cellIs" dxfId="16" priority="24" stopIfTrue="1" operator="equal">
      <formula>""</formula>
    </cfRule>
  </conditionalFormatting>
  <conditionalFormatting sqref="E197:E198">
    <cfRule type="cellIs" dxfId="15" priority="22" stopIfTrue="1" operator="equal">
      <formula>""</formula>
    </cfRule>
  </conditionalFormatting>
  <conditionalFormatting sqref="E201">
    <cfRule type="cellIs" dxfId="14" priority="21" stopIfTrue="1" operator="equal">
      <formula>""</formula>
    </cfRule>
  </conditionalFormatting>
  <conditionalFormatting sqref="E222">
    <cfRule type="cellIs" dxfId="12" priority="19" stopIfTrue="1" operator="equal">
      <formula>""</formula>
    </cfRule>
  </conditionalFormatting>
  <conditionalFormatting sqref="H235:H261">
    <cfRule type="cellIs" dxfId="11" priority="12" stopIfTrue="1" operator="equal">
      <formula>""</formula>
    </cfRule>
  </conditionalFormatting>
  <conditionalFormatting sqref="I235:J261 A235:G261">
    <cfRule type="cellIs" dxfId="10" priority="11" stopIfTrue="1" operator="equal">
      <formula>""</formula>
    </cfRule>
  </conditionalFormatting>
  <conditionalFormatting sqref="E152">
    <cfRule type="cellIs" dxfId="9" priority="10" stopIfTrue="1" operator="equal">
      <formula>""</formula>
    </cfRule>
  </conditionalFormatting>
  <conditionalFormatting sqref="E161">
    <cfRule type="cellIs" dxfId="8" priority="9" stopIfTrue="1" operator="equal">
      <formula>""</formula>
    </cfRule>
  </conditionalFormatting>
  <conditionalFormatting sqref="E221">
    <cfRule type="cellIs" dxfId="7" priority="8" stopIfTrue="1" operator="equal">
      <formula>""</formula>
    </cfRule>
  </conditionalFormatting>
  <conditionalFormatting sqref="D198">
    <cfRule type="cellIs" dxfId="6" priority="7" stopIfTrue="1" operator="equal">
      <formula>""</formula>
    </cfRule>
  </conditionalFormatting>
  <conditionalFormatting sqref="D199">
    <cfRule type="cellIs" dxfId="5" priority="6" stopIfTrue="1" operator="equal">
      <formula>""</formula>
    </cfRule>
  </conditionalFormatting>
  <conditionalFormatting sqref="D200">
    <cfRule type="cellIs" dxfId="4" priority="5" stopIfTrue="1" operator="equal">
      <formula>""</formula>
    </cfRule>
  </conditionalFormatting>
  <conditionalFormatting sqref="D201">
    <cfRule type="cellIs" dxfId="3" priority="4" stopIfTrue="1" operator="equal">
      <formula>""</formula>
    </cfRule>
  </conditionalFormatting>
  <conditionalFormatting sqref="D202">
    <cfRule type="cellIs" dxfId="2" priority="3" stopIfTrue="1" operator="equal">
      <formula>""</formula>
    </cfRule>
  </conditionalFormatting>
  <conditionalFormatting sqref="D203">
    <cfRule type="cellIs" dxfId="1" priority="2" stopIfTrue="1" operator="equal">
      <formula>""</formula>
    </cfRule>
  </conditionalFormatting>
  <conditionalFormatting sqref="D204">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2021-06-04T01:29:15Z</dcterms:modified>
</cp:coreProperties>
</file>